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ГР'!$FJ$123</definedName>
  </definedNames>
  <calcPr calcId="145621"/>
</workbook>
</file>

<file path=xl/calcChain.xml><?xml version="1.0" encoding="utf-8"?>
<calcChain xmlns="http://schemas.openxmlformats.org/spreadsheetml/2006/main">
  <c r="EE19" i="1"/>
  <c r="ET19" s="1"/>
  <c r="EE20"/>
  <c r="ET20" s="1"/>
  <c r="EE21"/>
  <c r="ET21" s="1"/>
  <c r="EE22"/>
  <c r="ET22" s="1"/>
  <c r="EE23"/>
  <c r="ET23" s="1"/>
  <c r="EE24"/>
  <c r="ET24" s="1"/>
  <c r="EE25"/>
  <c r="ET25" s="1"/>
  <c r="EE26"/>
  <c r="ET26" s="1"/>
  <c r="EE27"/>
  <c r="ET27" s="1"/>
  <c r="EE28"/>
  <c r="ET28" s="1"/>
  <c r="EE29"/>
  <c r="ET29" s="1"/>
  <c r="EE30"/>
  <c r="ET30" s="1"/>
  <c r="EE31"/>
  <c r="ET31" s="1"/>
  <c r="EE32"/>
  <c r="ET32" s="1"/>
  <c r="EE33"/>
  <c r="ET33" s="1"/>
  <c r="EE34"/>
  <c r="ET34" s="1"/>
  <c r="EE35"/>
  <c r="ET35" s="1"/>
  <c r="EE36"/>
  <c r="ET36" s="1"/>
  <c r="EE37"/>
  <c r="ET37" s="1"/>
  <c r="EE38"/>
  <c r="ET38" s="1"/>
  <c r="DX53"/>
  <c r="EK53" s="1"/>
  <c r="EX53"/>
  <c r="DX54"/>
  <c r="EX54" s="1"/>
  <c r="EK54"/>
  <c r="DX55"/>
  <c r="EX55" s="1"/>
  <c r="DX56"/>
  <c r="EX56" s="1"/>
  <c r="EK56"/>
  <c r="DX57"/>
  <c r="EK57" s="1"/>
  <c r="EX57"/>
  <c r="DX58"/>
  <c r="EK58"/>
  <c r="EX58"/>
  <c r="DX59"/>
  <c r="EX59" s="1"/>
  <c r="DX60"/>
  <c r="EX60" s="1"/>
  <c r="EK60"/>
  <c r="DX61"/>
  <c r="EK61" s="1"/>
  <c r="EX61"/>
  <c r="DX62"/>
  <c r="EK62"/>
  <c r="EX62"/>
  <c r="DX63"/>
  <c r="EX63" s="1"/>
  <c r="DX64"/>
  <c r="EX64" s="1"/>
  <c r="EK64"/>
  <c r="DX65"/>
  <c r="EK65" s="1"/>
  <c r="EX65"/>
  <c r="DX66"/>
  <c r="EK66"/>
  <c r="EX66"/>
  <c r="DX67"/>
  <c r="EX67" s="1"/>
  <c r="DX68"/>
  <c r="EX68" s="1"/>
  <c r="EK68"/>
  <c r="DX69"/>
  <c r="EK69" s="1"/>
  <c r="EX69"/>
  <c r="DX70"/>
  <c r="EK70"/>
  <c r="EX70"/>
  <c r="DX71"/>
  <c r="EX71" s="1"/>
  <c r="DX72"/>
  <c r="EX72" s="1"/>
  <c r="EK72"/>
  <c r="DX73"/>
  <c r="EK73" s="1"/>
  <c r="EX73"/>
  <c r="DX74"/>
  <c r="EK74"/>
  <c r="EX74"/>
  <c r="DX75"/>
  <c r="EK75" s="1"/>
  <c r="DX76"/>
  <c r="EX76" s="1"/>
  <c r="EK76"/>
  <c r="DX77"/>
  <c r="EK77" s="1"/>
  <c r="EX77"/>
  <c r="DX78"/>
  <c r="EK78"/>
  <c r="EX78"/>
  <c r="DX79"/>
  <c r="EK79" s="1"/>
  <c r="DX80"/>
  <c r="EX80" s="1"/>
  <c r="EK80"/>
  <c r="DX81"/>
  <c r="EK81" s="1"/>
  <c r="EX81"/>
  <c r="DX82"/>
  <c r="EK82"/>
  <c r="EX82"/>
  <c r="DX83"/>
  <c r="EK83" s="1"/>
  <c r="DX84"/>
  <c r="EX84" s="1"/>
  <c r="EK84"/>
  <c r="DX85"/>
  <c r="EK85" s="1"/>
  <c r="EX85"/>
  <c r="DX86"/>
  <c r="EK86"/>
  <c r="EX86"/>
  <c r="DX87"/>
  <c r="EK87" s="1"/>
  <c r="DX88"/>
  <c r="EE100"/>
  <c r="ET100"/>
  <c r="EE101"/>
  <c r="ET101"/>
  <c r="EE102"/>
  <c r="ET102"/>
  <c r="EE103"/>
  <c r="ET103"/>
  <c r="EE104"/>
  <c r="ET104"/>
  <c r="EE105"/>
  <c r="ET105"/>
  <c r="EE106"/>
  <c r="EE107"/>
  <c r="EE108"/>
  <c r="EE109"/>
  <c r="EE110"/>
  <c r="EE111"/>
  <c r="EE112"/>
  <c r="EE113"/>
  <c r="EE114"/>
  <c r="EX87" l="1"/>
  <c r="EX83"/>
  <c r="EX79"/>
  <c r="EX75"/>
  <c r="EK71"/>
  <c r="EK67"/>
  <c r="EK63"/>
  <c r="EK59"/>
  <c r="EK55"/>
</calcChain>
</file>

<file path=xl/sharedStrings.xml><?xml version="1.0" encoding="utf-8"?>
<sst xmlns="http://schemas.openxmlformats.org/spreadsheetml/2006/main" count="209" uniqueCount="168">
  <si>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</si>
  <si>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</si>
  <si>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</si>
  <si>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</si>
  <si>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</si>
  <si>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</si>
  <si>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</si>
  <si>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</si>
  <si>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</si>
  <si>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</si>
  <si>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</si>
  <si>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</si>
  <si>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</si>
  <si>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</si>
  <si>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</si>
  <si>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</si>
  <si>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01.04.2023 г.</t>
  </si>
  <si>
    <t>06.04.2023</t>
  </si>
  <si>
    <t>Салманское СП</t>
  </si>
  <si>
    <t>бюджет Салманского сельского поселения Алькеевского муниципального района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</si>
  <si>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</si>
  <si>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</si>
  <si>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</si>
  <si>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</si>
  <si>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</si>
  <si>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</si>
  <si>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</si>
  <si>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</si>
  <si>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</si>
  <si>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</si>
  <si>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</si>
  <si>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</si>
  <si>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</si>
  <si>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</si>
  <si>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</si>
  <si>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18210102010010000110111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</si>
  <si>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</si>
  <si>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</si>
  <si>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</si>
  <si>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</si>
  <si>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</si>
  <si>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</si>
  <si>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Единый сельскохозяйственный налог</t>
  </si>
  <si>
    <t>18210503010010000110111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</si>
  <si>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</si>
  <si>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</si>
  <si>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</si>
  <si>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</si>
  <si>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</si>
  <si>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</si>
  <si>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Земельный налог с организаций, обладающих земельным участком, расположенным в границах сельских поселений</t>
  </si>
  <si>
    <t>18210606033100000110111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</si>
  <si>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</si>
  <si>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</si>
  <si>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</t>
  </si>
  <si>
    <t>18210606043100000110111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</si>
  <si>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</si>
  <si>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</si>
  <si>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Доходы от сдачи в аренду имущества, составляющего казну сельских поселений (за исключением земельных участков)</t>
  </si>
  <si>
    <t>80011105075100000120121</t>
  </si>
  <si>
    <t>Доходы, поступающие в порядке возмещения расходов, понесенных в связи с эксплуатацией имущества сельских поселений</t>
  </si>
  <si>
    <t>80111302065100000130134</t>
  </si>
  <si>
    <t>Средства самообложения граждан, зачисляемые в бюджеты сельских поселений</t>
  </si>
  <si>
    <t>80111714030100000150155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</si>
  <si>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</si>
  <si>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80120216001100000150151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</si>
  <si>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</si>
  <si>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80120235118100000150151</t>
  </si>
  <si>
    <t>Прочие межбюджетные трансферты, передаваемые бюджетам сельских поселений</t>
  </si>
  <si>
    <t>80120249999100000150151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</si>
  <si>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</si>
  <si>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</si>
  <si>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</si>
  <si>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</si>
  <si>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</si>
  <si>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</si>
  <si>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</si>
  <si>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</si>
  <si>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</si>
  <si>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</si>
  <si>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</si>
  <si>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</si>
  <si>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81901029900002030121211</t>
  </si>
  <si>
    <t>Социальные пособия и компенсации персоналу в денежной форме</t>
  </si>
  <si>
    <t>81901029900002030121266</t>
  </si>
  <si>
    <t>Начисления на выплаты по оплате труда</t>
  </si>
  <si>
    <t>81901029900002030129213</t>
  </si>
  <si>
    <t>81901049900002040121211</t>
  </si>
  <si>
    <t>81901049900002040129213</t>
  </si>
  <si>
    <t>Услуги связи</t>
  </si>
  <si>
    <t>81901049900002040244221</t>
  </si>
  <si>
    <t>Работы, услуги по содержанию имущества</t>
  </si>
  <si>
    <t>81901049900002040244225</t>
  </si>
  <si>
    <t>Прочие работы, услуги</t>
  </si>
  <si>
    <t>81901049900002040244226</t>
  </si>
  <si>
    <t>Страхование</t>
  </si>
  <si>
    <t>81901049900002040244227</t>
  </si>
  <si>
    <t>Увеличение стоимости горюче-смазочных материалов</t>
  </si>
  <si>
    <t>81901049900002040244343</t>
  </si>
  <si>
    <t>Увеличение стоимости прочих материальных запасов</t>
  </si>
  <si>
    <t>81901049900002040244346</t>
  </si>
  <si>
    <t>Коммунальные услуги</t>
  </si>
  <si>
    <t>81901049900002040247223</t>
  </si>
  <si>
    <t>Налоги, пошлины и сборы</t>
  </si>
  <si>
    <t>81901049900002040852291</t>
  </si>
  <si>
    <t>Штрафы за нарушение законодательства о налогах и сборах, законодательства о страховых взносах</t>
  </si>
  <si>
    <t>81901049900002040853292</t>
  </si>
  <si>
    <t>81901139900002950851291</t>
  </si>
  <si>
    <t>81901139900029900111211</t>
  </si>
  <si>
    <t>81901139900029900119213</t>
  </si>
  <si>
    <t>81901139900029900244226</t>
  </si>
  <si>
    <t>81901139900029900244346</t>
  </si>
  <si>
    <t>81901139900092410244227</t>
  </si>
  <si>
    <t>81901139900097080244226</t>
  </si>
  <si>
    <t>81902039900051180121211</t>
  </si>
  <si>
    <t>81902039900051180129213</t>
  </si>
  <si>
    <t>81902039900051180244346</t>
  </si>
  <si>
    <t>81904099900078020244225</t>
  </si>
  <si>
    <t>81904099900078020244226</t>
  </si>
  <si>
    <t>81904099900078020244343</t>
  </si>
  <si>
    <t>81905039900078010247223</t>
  </si>
  <si>
    <t>81905039900078030244346</t>
  </si>
  <si>
    <t>81905039900078050244225</t>
  </si>
  <si>
    <t>81905039900078050244226</t>
  </si>
  <si>
    <t>81905039900078050247223</t>
  </si>
  <si>
    <t>Увеличение стоимости основных средств</t>
  </si>
  <si>
    <t>81905039900078060244310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</si>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</sst>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</font>
    <font>
      <i/>
      <sz val="8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64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1" fillId="0" borderId="12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6" fillId="0" borderId="2" xfId="0" applyFont="1" applyBorder="1" applyAlignment="1" applyProtection="1">
      <alignment horizontal="center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J124"/>
  <sheetViews>
    <sheetView tabSelected="1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5" t="s">
        <v>16</v>
      </c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7" t="s">
        <v>17</v>
      </c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9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5" t="s">
        <v>18</v>
      </c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7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7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7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9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7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9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1">
        <v>383</v>
      </c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3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0" t="s">
        <v>21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1"/>
      <c r="AN16" s="44" t="s">
        <v>22</v>
      </c>
      <c r="AO16" s="40"/>
      <c r="AP16" s="40"/>
      <c r="AQ16" s="40"/>
      <c r="AR16" s="40"/>
      <c r="AS16" s="41"/>
      <c r="AT16" s="44" t="s">
        <v>23</v>
      </c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1"/>
      <c r="BJ16" s="44" t="s">
        <v>24</v>
      </c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1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4" t="s">
        <v>26</v>
      </c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6"/>
    </row>
    <row r="17" spans="1:166" ht="57.75" customHeight="1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3"/>
      <c r="AN17" s="45"/>
      <c r="AO17" s="42"/>
      <c r="AP17" s="42"/>
      <c r="AQ17" s="42"/>
      <c r="AR17" s="42"/>
      <c r="AS17" s="43"/>
      <c r="AT17" s="45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3"/>
      <c r="BJ17" s="45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3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5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7"/>
    </row>
    <row r="18" spans="1:166" ht="12" customHeight="1">
      <c r="A18" s="38">
        <v>1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9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2"/>
      <c r="BD18" s="12"/>
      <c r="BE18" s="12"/>
      <c r="BF18" s="12"/>
      <c r="BG18" s="12"/>
      <c r="BH18" s="12"/>
      <c r="BI18" s="4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3"/>
    </row>
    <row r="19" spans="1:166" ht="15" customHeight="1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3066352.98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1169501.96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8" si="0">CF19+CW19+DN19</f>
        <v>1169501.96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8" si="1">BJ19-EE19</f>
        <v>1896851.02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8"/>
      <c r="BE20" s="18"/>
      <c r="BF20" s="18"/>
      <c r="BG20" s="18"/>
      <c r="BH20" s="18"/>
      <c r="BI20" s="61"/>
      <c r="BJ20" s="62">
        <v>3066352.98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1169501.96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1169501.96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1896851.02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85.15" customHeight="1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8"/>
      <c r="BE21" s="18"/>
      <c r="BF21" s="18"/>
      <c r="BG21" s="18"/>
      <c r="BH21" s="18"/>
      <c r="BI21" s="61"/>
      <c r="BJ21" s="62">
        <v>132000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0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132000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21.5" customHeight="1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8"/>
      <c r="BE22" s="18"/>
      <c r="BF22" s="18"/>
      <c r="BG22" s="18"/>
      <c r="BH22" s="18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7068.7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7068.7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-7068.7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170.25" customHeight="1">
      <c r="A23" s="67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8"/>
      <c r="BE23" s="18"/>
      <c r="BF23" s="18"/>
      <c r="BG23" s="18"/>
      <c r="BH23" s="18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-0.08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-0.08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0.08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85.15" customHeight="1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8"/>
      <c r="BE24" s="18"/>
      <c r="BF24" s="18"/>
      <c r="BG24" s="18"/>
      <c r="BH24" s="18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-8.9499999999999993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-8.9499999999999993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8.9499999999999993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12.75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8"/>
      <c r="BE25" s="18"/>
      <c r="BF25" s="18"/>
      <c r="BG25" s="18"/>
      <c r="BH25" s="18"/>
      <c r="BI25" s="61"/>
      <c r="BJ25" s="62">
        <v>22000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0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22000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48.6" customHeight="1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8"/>
      <c r="BE26" s="18"/>
      <c r="BF26" s="18"/>
      <c r="BG26" s="18"/>
      <c r="BH26" s="18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57761.760000000002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57761.760000000002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-57761.760000000002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60.75" customHeight="1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8"/>
      <c r="BE27" s="18"/>
      <c r="BF27" s="18"/>
      <c r="BG27" s="18"/>
      <c r="BH27" s="18"/>
      <c r="BI27" s="61"/>
      <c r="BJ27" s="62">
        <v>88000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88000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97.15" customHeight="1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8"/>
      <c r="BE28" s="18"/>
      <c r="BF28" s="18"/>
      <c r="BG28" s="18"/>
      <c r="BH28" s="18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-2444.84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-2444.84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2444.84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48.6" customHeight="1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8"/>
      <c r="BE29" s="18"/>
      <c r="BF29" s="18"/>
      <c r="BG29" s="18"/>
      <c r="BH29" s="18"/>
      <c r="BI29" s="61"/>
      <c r="BJ29" s="62">
        <v>553000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553000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85.15" customHeight="1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8"/>
      <c r="BE30" s="18"/>
      <c r="BF30" s="18"/>
      <c r="BG30" s="18"/>
      <c r="BH30" s="18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145418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145418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-145418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48.6" customHeight="1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8"/>
      <c r="BE31" s="18"/>
      <c r="BF31" s="18"/>
      <c r="BG31" s="18"/>
      <c r="BH31" s="18"/>
      <c r="BI31" s="61"/>
      <c r="BJ31" s="62">
        <v>98000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98000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85.15" customHeight="1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8"/>
      <c r="BE32" s="18"/>
      <c r="BF32" s="18"/>
      <c r="BG32" s="18"/>
      <c r="BH32" s="18"/>
      <c r="BI32" s="61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-6556.22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-6556.22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6556.22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36.4" customHeight="1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8"/>
      <c r="BE33" s="18"/>
      <c r="BF33" s="18"/>
      <c r="BG33" s="18"/>
      <c r="BH33" s="18"/>
      <c r="BI33" s="61"/>
      <c r="BJ33" s="62">
        <v>9000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3129.36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3129.36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5870.6399999999994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48.6" customHeight="1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8"/>
      <c r="BE34" s="18"/>
      <c r="BF34" s="18"/>
      <c r="BG34" s="18"/>
      <c r="BH34" s="18"/>
      <c r="BI34" s="61"/>
      <c r="BJ34" s="62">
        <v>79425.990000000005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79425.990000000005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79425.990000000005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0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36.4" customHeight="1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8"/>
      <c r="BE35" s="18"/>
      <c r="BF35" s="18"/>
      <c r="BG35" s="18"/>
      <c r="BH35" s="18"/>
      <c r="BI35" s="61"/>
      <c r="BJ35" s="62">
        <v>216600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216600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216600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0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36.4" customHeight="1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8"/>
      <c r="BE36" s="18"/>
      <c r="BF36" s="18"/>
      <c r="BG36" s="18"/>
      <c r="BH36" s="18"/>
      <c r="BI36" s="61"/>
      <c r="BJ36" s="62">
        <v>1605100</v>
      </c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500700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500700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1104400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60.75" customHeight="1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8"/>
      <c r="BE37" s="18"/>
      <c r="BF37" s="18"/>
      <c r="BG37" s="18"/>
      <c r="BH37" s="18"/>
      <c r="BI37" s="61"/>
      <c r="BJ37" s="62">
        <v>126425</v>
      </c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31606.25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31606.25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94818.75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36.4" customHeight="1">
      <c r="A38" s="68" t="s">
        <v>68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8"/>
      <c r="AO38" s="59"/>
      <c r="AP38" s="59"/>
      <c r="AQ38" s="59"/>
      <c r="AR38" s="59"/>
      <c r="AS38" s="59"/>
      <c r="AT38" s="59" t="s">
        <v>69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8"/>
      <c r="BE38" s="18"/>
      <c r="BF38" s="18"/>
      <c r="BG38" s="18"/>
      <c r="BH38" s="18"/>
      <c r="BI38" s="61"/>
      <c r="BJ38" s="62">
        <v>136801.99</v>
      </c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136801.99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136801.99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0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6" t="s">
        <v>70</v>
      </c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2" t="s">
        <v>71</v>
      </c>
    </row>
    <row r="49" spans="1:166" ht="12.75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70"/>
      <c r="EF49" s="70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70"/>
      <c r="EU49" s="70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70"/>
      <c r="FJ49" s="70"/>
    </row>
    <row r="50" spans="1:166" ht="24" customHeight="1">
      <c r="A50" s="40" t="s">
        <v>21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1"/>
      <c r="AK50" s="44" t="s">
        <v>22</v>
      </c>
      <c r="AL50" s="40"/>
      <c r="AM50" s="40"/>
      <c r="AN50" s="40"/>
      <c r="AO50" s="40"/>
      <c r="AP50" s="41"/>
      <c r="AQ50" s="44" t="s">
        <v>72</v>
      </c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1"/>
      <c r="BC50" s="44" t="s">
        <v>73</v>
      </c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1"/>
      <c r="BU50" s="44" t="s">
        <v>74</v>
      </c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1"/>
      <c r="CH50" s="35" t="s">
        <v>25</v>
      </c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7"/>
      <c r="EK50" s="35" t="s">
        <v>75</v>
      </c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71"/>
    </row>
    <row r="51" spans="1:166" ht="78.75" customHeight="1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3"/>
      <c r="AK51" s="45"/>
      <c r="AL51" s="42"/>
      <c r="AM51" s="42"/>
      <c r="AN51" s="42"/>
      <c r="AO51" s="42"/>
      <c r="AP51" s="43"/>
      <c r="AQ51" s="45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3"/>
      <c r="BC51" s="45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3"/>
      <c r="BU51" s="45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3"/>
      <c r="CH51" s="36" t="s">
        <v>76</v>
      </c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7"/>
      <c r="CX51" s="35" t="s">
        <v>28</v>
      </c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7"/>
      <c r="DK51" s="35" t="s">
        <v>29</v>
      </c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7"/>
      <c r="DX51" s="35" t="s">
        <v>30</v>
      </c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7"/>
      <c r="EK51" s="45" t="s">
        <v>77</v>
      </c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3"/>
      <c r="EX51" s="35" t="s">
        <v>78</v>
      </c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71"/>
    </row>
    <row r="52" spans="1:166" ht="14.25" customHeight="1">
      <c r="A52" s="38">
        <v>1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9"/>
      <c r="AK52" s="29">
        <v>2</v>
      </c>
      <c r="AL52" s="30"/>
      <c r="AM52" s="30"/>
      <c r="AN52" s="30"/>
      <c r="AO52" s="30"/>
      <c r="AP52" s="31"/>
      <c r="AQ52" s="29">
        <v>3</v>
      </c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1"/>
      <c r="BC52" s="29">
        <v>4</v>
      </c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1"/>
      <c r="BU52" s="29">
        <v>5</v>
      </c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1"/>
      <c r="CH52" s="29">
        <v>6</v>
      </c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1"/>
      <c r="CX52" s="29">
        <v>7</v>
      </c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1"/>
      <c r="DK52" s="29">
        <v>8</v>
      </c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1"/>
      <c r="DX52" s="29">
        <v>9</v>
      </c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1"/>
      <c r="EK52" s="29">
        <v>10</v>
      </c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49">
        <v>11</v>
      </c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3"/>
    </row>
    <row r="53" spans="1:166" ht="15" customHeight="1">
      <c r="A53" s="50" t="s">
        <v>79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1" t="s">
        <v>80</v>
      </c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5">
        <v>3089293.94</v>
      </c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>
        <v>3089293.94</v>
      </c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>
        <v>870646.61</v>
      </c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>
        <f t="shared" ref="DX53:DX88" si="2">CH53+CX53+DK53</f>
        <v>870646.61</v>
      </c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>
        <f t="shared" ref="EK53:EK87" si="3">BC53-DX53</f>
        <v>2218647.33</v>
      </c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>
        <f t="shared" ref="EX53:EX87" si="4">BU53-DX53</f>
        <v>2218647.33</v>
      </c>
      <c r="EY53" s="55"/>
      <c r="EZ53" s="55"/>
      <c r="FA53" s="55"/>
      <c r="FB53" s="55"/>
      <c r="FC53" s="55"/>
      <c r="FD53" s="55"/>
      <c r="FE53" s="55"/>
      <c r="FF53" s="55"/>
      <c r="FG53" s="55"/>
      <c r="FH53" s="55"/>
      <c r="FI53" s="55"/>
      <c r="FJ53" s="56"/>
    </row>
    <row r="54" spans="1:166" ht="15" customHeight="1">
      <c r="A54" s="57" t="s">
        <v>33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8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3089293.94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3089293.94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870646.61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870646.61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2218647.33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2218647.33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>
      <c r="A55" s="68" t="s">
        <v>81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82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402277.41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402277.41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89351.64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89351.64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312925.76999999996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312925.76999999996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2" customHeight="1">
      <c r="A56" s="68" t="s">
        <v>83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84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8122.59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8122.59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0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8122.59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8122.59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>
      <c r="A57" s="68" t="s">
        <v>85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86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124000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124000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26591.59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26591.59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97408.41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97408.41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>
      <c r="A58" s="68" t="s">
        <v>81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87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358100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358100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90578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90578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267522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267522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2" customHeight="1">
      <c r="A59" s="68" t="s">
        <v>85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88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108100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108100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26961.96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26961.96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81138.040000000008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81138.040000000008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>
      <c r="A60" s="68" t="s">
        <v>89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90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28700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28700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4606.08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4606.08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24093.919999999998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24093.919999999998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2" customHeight="1">
      <c r="A61" s="68" t="s">
        <v>91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92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7800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7800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7800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7800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>
      <c r="A62" s="68" t="s">
        <v>93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94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160426.5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160426.5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47399.3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47399.3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113027.2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113027.2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>
      <c r="A63" s="68" t="s">
        <v>95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96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6000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6000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6000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6000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>
      <c r="A64" s="68" t="s">
        <v>97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98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73800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73800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32000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32000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41800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41800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>
      <c r="A65" s="68" t="s">
        <v>99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100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20000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20000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20000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20000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>
      <c r="A66" s="68" t="s">
        <v>101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102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27600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27600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2601.62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2601.62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24998.38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24998.38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>
      <c r="A67" s="68" t="s">
        <v>103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104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8045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8045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2617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2617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5428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5428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48.6" customHeight="1">
      <c r="A68" s="68" t="s">
        <v>105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106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1000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1000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1000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1000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>
      <c r="A69" s="68" t="s">
        <v>103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107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11253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11253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2949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2949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8304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8304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>
      <c r="A70" s="68" t="s">
        <v>81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108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345300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345300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104331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104331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240969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240969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>
      <c r="A71" s="68" t="s">
        <v>85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109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104300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104300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31115.360000000001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31115.360000000001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73184.639999999999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73184.639999999999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>
      <c r="A72" s="68" t="s">
        <v>93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110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20000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20000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4000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4000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16000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16000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>
      <c r="A73" s="68" t="s">
        <v>99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111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16800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16800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16800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16800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>
      <c r="A74" s="68" t="s">
        <v>95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112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1400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1400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1400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1400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>
      <c r="A75" s="68" t="s">
        <v>93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113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7400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7400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7400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7400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>
      <c r="A76" s="68" t="s">
        <v>81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114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88884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88884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22221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22221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66663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66663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2" customHeight="1">
      <c r="A77" s="68" t="s">
        <v>85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115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26841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26841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6710.25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6710.25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20130.75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20130.75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>
      <c r="A78" s="68" t="s">
        <v>99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116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10700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10700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2675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2675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8025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8025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>
      <c r="A79" s="68" t="s">
        <v>91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117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148489.87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148489.87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148489.87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148489.87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>
      <c r="A80" s="68" t="s">
        <v>93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118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116520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116520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42229.2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42229.2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74290.8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74290.8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>
      <c r="A81" s="68" t="s">
        <v>97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119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68200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68200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16000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16000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52200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52200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12.75">
      <c r="A82" s="68" t="s">
        <v>101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120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365154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365154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64548.46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64548.46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300605.53999999998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300605.53999999998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.2" customHeight="1">
      <c r="A83" s="68" t="s">
        <v>99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121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20000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20000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20000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20000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2" customHeight="1">
      <c r="A84" s="68" t="s">
        <v>91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122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164943.12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164943.12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123281.62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123281.62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41661.5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41661.5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12.75">
      <c r="A85" s="68" t="s">
        <v>93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123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161654.32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161654.32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80559.600000000006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80559.600000000006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81094.720000000001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81094.720000000001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12.75">
      <c r="A86" s="68" t="s">
        <v>101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124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37118.93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37118.93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37118.93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37118.93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.2" customHeight="1">
      <c r="A87" s="68" t="s">
        <v>125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126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40364.199999999997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40364.199999999997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0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40364.199999999997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40364.199999999997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24" customHeight="1">
      <c r="A88" s="73" t="s">
        <v>127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4"/>
      <c r="AK88" s="75" t="s">
        <v>128</v>
      </c>
      <c r="AL88" s="76"/>
      <c r="AM88" s="76"/>
      <c r="AN88" s="76"/>
      <c r="AO88" s="76"/>
      <c r="AP88" s="76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2">
        <v>-22940.959999999999</v>
      </c>
      <c r="BD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>
        <v>-22940.959999999999</v>
      </c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>
        <v>298855.34999999998</v>
      </c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2"/>
      <c r="DE88" s="72"/>
      <c r="DF88" s="72"/>
      <c r="DG88" s="72"/>
      <c r="DH88" s="72"/>
      <c r="DI88" s="72"/>
      <c r="DJ88" s="72"/>
      <c r="DK88" s="72"/>
      <c r="DL88" s="72"/>
      <c r="DM88" s="72"/>
      <c r="DN88" s="72"/>
      <c r="DO88" s="72"/>
      <c r="DP88" s="72"/>
      <c r="DQ88" s="72"/>
      <c r="DR88" s="72"/>
      <c r="DS88" s="72"/>
      <c r="DT88" s="72"/>
      <c r="DU88" s="72"/>
      <c r="DV88" s="72"/>
      <c r="DW88" s="72"/>
      <c r="DX88" s="62">
        <f t="shared" si="2"/>
        <v>298855.34999999998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72"/>
      <c r="EL88" s="72"/>
      <c r="EM88" s="72"/>
      <c r="EN88" s="72"/>
      <c r="EO88" s="72"/>
      <c r="EP88" s="72"/>
      <c r="EQ88" s="72"/>
      <c r="ER88" s="72"/>
      <c r="ES88" s="72"/>
      <c r="ET88" s="72"/>
      <c r="EU88" s="72"/>
      <c r="EV88" s="72"/>
      <c r="EW88" s="72"/>
      <c r="EX88" s="72"/>
      <c r="EY88" s="72"/>
      <c r="EZ88" s="72"/>
      <c r="FA88" s="72"/>
      <c r="FB88" s="72"/>
      <c r="FC88" s="72"/>
      <c r="FD88" s="72"/>
      <c r="FE88" s="72"/>
      <c r="FF88" s="72"/>
      <c r="FG88" s="72"/>
      <c r="FH88" s="72"/>
      <c r="FI88" s="72"/>
      <c r="FJ88" s="78"/>
    </row>
    <row r="89" spans="1:166" ht="24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35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35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12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8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9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</row>
    <row r="95" spans="1:16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6" t="s">
        <v>129</v>
      </c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6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2" t="s">
        <v>130</v>
      </c>
    </row>
    <row r="96" spans="1:166" ht="12.75" customHeight="1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  <c r="BI96" s="70"/>
      <c r="BJ96" s="70"/>
      <c r="BK96" s="70"/>
      <c r="BL96" s="70"/>
      <c r="BM96" s="70"/>
      <c r="BN96" s="70"/>
      <c r="BO96" s="70"/>
      <c r="BP96" s="70"/>
      <c r="BQ96" s="70"/>
      <c r="BR96" s="70"/>
      <c r="BS96" s="70"/>
      <c r="BT96" s="70"/>
      <c r="BU96" s="70"/>
      <c r="BV96" s="70"/>
      <c r="BW96" s="70"/>
      <c r="BX96" s="70"/>
      <c r="BY96" s="70"/>
      <c r="BZ96" s="70"/>
      <c r="CA96" s="70"/>
      <c r="CB96" s="70"/>
      <c r="CC96" s="70"/>
      <c r="CD96" s="70"/>
      <c r="CE96" s="70"/>
      <c r="CF96" s="70"/>
      <c r="CG96" s="70"/>
      <c r="CH96" s="70"/>
      <c r="CI96" s="70"/>
      <c r="CJ96" s="70"/>
      <c r="CK96" s="70"/>
      <c r="CL96" s="70"/>
      <c r="CM96" s="70"/>
      <c r="CN96" s="70"/>
      <c r="CO96" s="70"/>
      <c r="CP96" s="70"/>
      <c r="CQ96" s="70"/>
      <c r="CR96" s="70"/>
      <c r="CS96" s="70"/>
      <c r="CT96" s="70"/>
      <c r="CU96" s="70"/>
      <c r="CV96" s="70"/>
      <c r="CW96" s="70"/>
      <c r="CX96" s="70"/>
      <c r="CY96" s="70"/>
      <c r="CZ96" s="70"/>
      <c r="DA96" s="70"/>
      <c r="DB96" s="70"/>
      <c r="DC96" s="70"/>
      <c r="DD96" s="70"/>
      <c r="DE96" s="70"/>
      <c r="DF96" s="70"/>
      <c r="DG96" s="70"/>
      <c r="DH96" s="70"/>
      <c r="DI96" s="70"/>
      <c r="DJ96" s="70"/>
      <c r="DK96" s="70"/>
      <c r="DL96" s="70"/>
      <c r="DM96" s="70"/>
      <c r="DN96" s="70"/>
      <c r="DO96" s="70"/>
      <c r="DP96" s="70"/>
      <c r="DQ96" s="70"/>
      <c r="DR96" s="70"/>
      <c r="DS96" s="70"/>
      <c r="DT96" s="70"/>
      <c r="DU96" s="70"/>
      <c r="DV96" s="70"/>
      <c r="DW96" s="70"/>
      <c r="DX96" s="70"/>
      <c r="DY96" s="70"/>
      <c r="DZ96" s="70"/>
      <c r="EA96" s="70"/>
      <c r="EB96" s="70"/>
      <c r="EC96" s="70"/>
      <c r="ED96" s="70"/>
      <c r="EE96" s="70"/>
      <c r="EF96" s="70"/>
      <c r="EG96" s="70"/>
      <c r="EH96" s="70"/>
      <c r="EI96" s="70"/>
      <c r="EJ96" s="70"/>
      <c r="EK96" s="70"/>
      <c r="EL96" s="70"/>
      <c r="EM96" s="70"/>
      <c r="EN96" s="70"/>
      <c r="EO96" s="70"/>
      <c r="EP96" s="70"/>
      <c r="EQ96" s="70"/>
      <c r="ER96" s="70"/>
      <c r="ES96" s="70"/>
      <c r="ET96" s="70"/>
      <c r="EU96" s="70"/>
      <c r="EV96" s="70"/>
      <c r="EW96" s="70"/>
      <c r="EX96" s="70"/>
      <c r="EY96" s="70"/>
      <c r="EZ96" s="70"/>
      <c r="FA96" s="70"/>
      <c r="FB96" s="70"/>
      <c r="FC96" s="70"/>
      <c r="FD96" s="70"/>
      <c r="FE96" s="70"/>
      <c r="FF96" s="70"/>
      <c r="FG96" s="70"/>
      <c r="FH96" s="70"/>
      <c r="FI96" s="70"/>
      <c r="FJ96" s="70"/>
    </row>
    <row r="97" spans="1:166" ht="11.25" customHeight="1">
      <c r="A97" s="40" t="s">
        <v>21</v>
      </c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1"/>
      <c r="AP97" s="44" t="s">
        <v>22</v>
      </c>
      <c r="AQ97" s="40"/>
      <c r="AR97" s="40"/>
      <c r="AS97" s="40"/>
      <c r="AT97" s="40"/>
      <c r="AU97" s="41"/>
      <c r="AV97" s="44" t="s">
        <v>131</v>
      </c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1"/>
      <c r="BL97" s="44" t="s">
        <v>73</v>
      </c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1"/>
      <c r="CF97" s="35" t="s">
        <v>25</v>
      </c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6"/>
      <c r="EE97" s="36"/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36"/>
      <c r="ES97" s="37"/>
      <c r="ET97" s="44" t="s">
        <v>26</v>
      </c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40"/>
      <c r="FI97" s="40"/>
      <c r="FJ97" s="46"/>
    </row>
    <row r="98" spans="1:166" ht="69.75" customHeight="1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3"/>
      <c r="AP98" s="45"/>
      <c r="AQ98" s="42"/>
      <c r="AR98" s="42"/>
      <c r="AS98" s="42"/>
      <c r="AT98" s="42"/>
      <c r="AU98" s="43"/>
      <c r="AV98" s="45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3"/>
      <c r="BL98" s="45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3"/>
      <c r="CF98" s="36" t="s">
        <v>132</v>
      </c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7"/>
      <c r="CW98" s="35" t="s">
        <v>28</v>
      </c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36"/>
      <c r="DJ98" s="36"/>
      <c r="DK98" s="36"/>
      <c r="DL98" s="36"/>
      <c r="DM98" s="37"/>
      <c r="DN98" s="35" t="s">
        <v>29</v>
      </c>
      <c r="DO98" s="36"/>
      <c r="DP98" s="36"/>
      <c r="DQ98" s="36"/>
      <c r="DR98" s="36"/>
      <c r="DS98" s="36"/>
      <c r="DT98" s="36"/>
      <c r="DU98" s="36"/>
      <c r="DV98" s="36"/>
      <c r="DW98" s="36"/>
      <c r="DX98" s="36"/>
      <c r="DY98" s="36"/>
      <c r="DZ98" s="36"/>
      <c r="EA98" s="36"/>
      <c r="EB98" s="36"/>
      <c r="EC98" s="36"/>
      <c r="ED98" s="37"/>
      <c r="EE98" s="35" t="s">
        <v>30</v>
      </c>
      <c r="EF98" s="36"/>
      <c r="EG98" s="36"/>
      <c r="EH98" s="36"/>
      <c r="EI98" s="36"/>
      <c r="EJ98" s="36"/>
      <c r="EK98" s="36"/>
      <c r="EL98" s="36"/>
      <c r="EM98" s="36"/>
      <c r="EN98" s="36"/>
      <c r="EO98" s="36"/>
      <c r="EP98" s="36"/>
      <c r="EQ98" s="36"/>
      <c r="ER98" s="36"/>
      <c r="ES98" s="37"/>
      <c r="ET98" s="45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7"/>
    </row>
    <row r="99" spans="1:166" ht="12" customHeight="1">
      <c r="A99" s="38">
        <v>1</v>
      </c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9"/>
      <c r="AP99" s="29">
        <v>2</v>
      </c>
      <c r="AQ99" s="30"/>
      <c r="AR99" s="30"/>
      <c r="AS99" s="30"/>
      <c r="AT99" s="30"/>
      <c r="AU99" s="31"/>
      <c r="AV99" s="29">
        <v>3</v>
      </c>
      <c r="AW99" s="30"/>
      <c r="AX99" s="30"/>
      <c r="AY99" s="30"/>
      <c r="AZ99" s="30"/>
      <c r="BA99" s="30"/>
      <c r="BB99" s="30"/>
      <c r="BC99" s="30"/>
      <c r="BD99" s="30"/>
      <c r="BE99" s="12"/>
      <c r="BF99" s="12"/>
      <c r="BG99" s="12"/>
      <c r="BH99" s="12"/>
      <c r="BI99" s="12"/>
      <c r="BJ99" s="12"/>
      <c r="BK99" s="48"/>
      <c r="BL99" s="29">
        <v>4</v>
      </c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1"/>
      <c r="CF99" s="29">
        <v>5</v>
      </c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1"/>
      <c r="CW99" s="29">
        <v>6</v>
      </c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1"/>
      <c r="DN99" s="29">
        <v>7</v>
      </c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1"/>
      <c r="EE99" s="29">
        <v>8</v>
      </c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1"/>
      <c r="ET99" s="49">
        <v>9</v>
      </c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3"/>
    </row>
    <row r="100" spans="1:166" ht="37.5" customHeight="1">
      <c r="A100" s="79" t="s">
        <v>133</v>
      </c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O100" s="80"/>
      <c r="AP100" s="51" t="s">
        <v>134</v>
      </c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3"/>
      <c r="BF100" s="33"/>
      <c r="BG100" s="33"/>
      <c r="BH100" s="33"/>
      <c r="BI100" s="33"/>
      <c r="BJ100" s="33"/>
      <c r="BK100" s="54"/>
      <c r="BL100" s="55">
        <v>22940.959999999999</v>
      </c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>
        <v>-298855.34999999998</v>
      </c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  <c r="CQ100" s="55"/>
      <c r="CR100" s="55"/>
      <c r="CS100" s="55"/>
      <c r="CT100" s="55"/>
      <c r="CU100" s="55"/>
      <c r="CV100" s="55"/>
      <c r="CW100" s="55"/>
      <c r="CX100" s="55"/>
      <c r="CY100" s="55"/>
      <c r="CZ100" s="55"/>
      <c r="DA100" s="55"/>
      <c r="DB100" s="55"/>
      <c r="DC100" s="55"/>
      <c r="DD100" s="55"/>
      <c r="DE100" s="55"/>
      <c r="DF100" s="55"/>
      <c r="DG100" s="55"/>
      <c r="DH100" s="55"/>
      <c r="DI100" s="55"/>
      <c r="DJ100" s="55"/>
      <c r="DK100" s="55"/>
      <c r="DL100" s="55"/>
      <c r="DM100" s="55"/>
      <c r="DN100" s="55"/>
      <c r="DO100" s="55"/>
      <c r="DP100" s="55"/>
      <c r="DQ100" s="55"/>
      <c r="DR100" s="55"/>
      <c r="DS100" s="55"/>
      <c r="DT100" s="55"/>
      <c r="DU100" s="55"/>
      <c r="DV100" s="55"/>
      <c r="DW100" s="55"/>
      <c r="DX100" s="55"/>
      <c r="DY100" s="55"/>
      <c r="DZ100" s="55"/>
      <c r="EA100" s="55"/>
      <c r="EB100" s="55"/>
      <c r="EC100" s="55"/>
      <c r="ED100" s="55"/>
      <c r="EE100" s="55">
        <f t="shared" ref="EE100:EE114" si="5">CF100+CW100+DN100</f>
        <v>-298855.34999999998</v>
      </c>
      <c r="EF100" s="55"/>
      <c r="EG100" s="55"/>
      <c r="EH100" s="55"/>
      <c r="EI100" s="55"/>
      <c r="EJ100" s="55"/>
      <c r="EK100" s="55"/>
      <c r="EL100" s="55"/>
      <c r="EM100" s="55"/>
      <c r="EN100" s="55"/>
      <c r="EO100" s="55"/>
      <c r="EP100" s="55"/>
      <c r="EQ100" s="55"/>
      <c r="ER100" s="55"/>
      <c r="ES100" s="55"/>
      <c r="ET100" s="55">
        <f t="shared" ref="ET100:ET105" si="6">BL100-CF100-CW100-DN100</f>
        <v>321796.31</v>
      </c>
      <c r="EU100" s="55"/>
      <c r="EV100" s="55"/>
      <c r="EW100" s="55"/>
      <c r="EX100" s="55"/>
      <c r="EY100" s="55"/>
      <c r="EZ100" s="55"/>
      <c r="FA100" s="55"/>
      <c r="FB100" s="55"/>
      <c r="FC100" s="55"/>
      <c r="FD100" s="55"/>
      <c r="FE100" s="55"/>
      <c r="FF100" s="55"/>
      <c r="FG100" s="55"/>
      <c r="FH100" s="55"/>
      <c r="FI100" s="55"/>
      <c r="FJ100" s="56"/>
    </row>
    <row r="101" spans="1:166" ht="36.75" customHeight="1">
      <c r="A101" s="85" t="s">
        <v>135</v>
      </c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6"/>
      <c r="AP101" s="58" t="s">
        <v>136</v>
      </c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60"/>
      <c r="BF101" s="18"/>
      <c r="BG101" s="18"/>
      <c r="BH101" s="18"/>
      <c r="BI101" s="18"/>
      <c r="BJ101" s="18"/>
      <c r="BK101" s="61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3">
        <f t="shared" si="5"/>
        <v>0</v>
      </c>
      <c r="EF101" s="64"/>
      <c r="EG101" s="64"/>
      <c r="EH101" s="64"/>
      <c r="EI101" s="64"/>
      <c r="EJ101" s="64"/>
      <c r="EK101" s="64"/>
      <c r="EL101" s="64"/>
      <c r="EM101" s="64"/>
      <c r="EN101" s="64"/>
      <c r="EO101" s="64"/>
      <c r="EP101" s="64"/>
      <c r="EQ101" s="64"/>
      <c r="ER101" s="64"/>
      <c r="ES101" s="65"/>
      <c r="ET101" s="63">
        <f t="shared" si="6"/>
        <v>0</v>
      </c>
      <c r="EU101" s="64"/>
      <c r="EV101" s="64"/>
      <c r="EW101" s="64"/>
      <c r="EX101" s="64"/>
      <c r="EY101" s="64"/>
      <c r="EZ101" s="64"/>
      <c r="FA101" s="64"/>
      <c r="FB101" s="64"/>
      <c r="FC101" s="64"/>
      <c r="FD101" s="64"/>
      <c r="FE101" s="64"/>
      <c r="FF101" s="64"/>
      <c r="FG101" s="64"/>
      <c r="FH101" s="64"/>
      <c r="FI101" s="64"/>
      <c r="FJ101" s="81"/>
    </row>
    <row r="102" spans="1:166" ht="17.25" customHeight="1">
      <c r="A102" s="87" t="s">
        <v>137</v>
      </c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8"/>
      <c r="AP102" s="23"/>
      <c r="AQ102" s="24"/>
      <c r="AR102" s="24"/>
      <c r="AS102" s="24"/>
      <c r="AT102" s="24"/>
      <c r="AU102" s="89"/>
      <c r="AV102" s="90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2"/>
      <c r="BL102" s="82"/>
      <c r="BM102" s="83"/>
      <c r="BN102" s="83"/>
      <c r="BO102" s="83"/>
      <c r="BP102" s="83"/>
      <c r="BQ102" s="83"/>
      <c r="BR102" s="83"/>
      <c r="BS102" s="83"/>
      <c r="BT102" s="83"/>
      <c r="BU102" s="83"/>
      <c r="BV102" s="83"/>
      <c r="BW102" s="83"/>
      <c r="BX102" s="83"/>
      <c r="BY102" s="83"/>
      <c r="BZ102" s="83"/>
      <c r="CA102" s="83"/>
      <c r="CB102" s="83"/>
      <c r="CC102" s="83"/>
      <c r="CD102" s="83"/>
      <c r="CE102" s="84"/>
      <c r="CF102" s="82"/>
      <c r="CG102" s="83"/>
      <c r="CH102" s="83"/>
      <c r="CI102" s="83"/>
      <c r="CJ102" s="83"/>
      <c r="CK102" s="83"/>
      <c r="CL102" s="83"/>
      <c r="CM102" s="83"/>
      <c r="CN102" s="83"/>
      <c r="CO102" s="83"/>
      <c r="CP102" s="83"/>
      <c r="CQ102" s="83"/>
      <c r="CR102" s="83"/>
      <c r="CS102" s="83"/>
      <c r="CT102" s="83"/>
      <c r="CU102" s="83"/>
      <c r="CV102" s="84"/>
      <c r="CW102" s="82"/>
      <c r="CX102" s="83"/>
      <c r="CY102" s="83"/>
      <c r="CZ102" s="83"/>
      <c r="DA102" s="83"/>
      <c r="DB102" s="83"/>
      <c r="DC102" s="83"/>
      <c r="DD102" s="83"/>
      <c r="DE102" s="83"/>
      <c r="DF102" s="83"/>
      <c r="DG102" s="83"/>
      <c r="DH102" s="83"/>
      <c r="DI102" s="83"/>
      <c r="DJ102" s="83"/>
      <c r="DK102" s="83"/>
      <c r="DL102" s="83"/>
      <c r="DM102" s="84"/>
      <c r="DN102" s="82"/>
      <c r="DO102" s="83"/>
      <c r="DP102" s="83"/>
      <c r="DQ102" s="83"/>
      <c r="DR102" s="83"/>
      <c r="DS102" s="83"/>
      <c r="DT102" s="83"/>
      <c r="DU102" s="83"/>
      <c r="DV102" s="83"/>
      <c r="DW102" s="83"/>
      <c r="DX102" s="83"/>
      <c r="DY102" s="83"/>
      <c r="DZ102" s="83"/>
      <c r="EA102" s="83"/>
      <c r="EB102" s="83"/>
      <c r="EC102" s="83"/>
      <c r="ED102" s="84"/>
      <c r="EE102" s="62">
        <f t="shared" si="5"/>
        <v>0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>
        <f t="shared" si="6"/>
        <v>0</v>
      </c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4" customHeight="1">
      <c r="A103" s="85" t="s">
        <v>138</v>
      </c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6"/>
      <c r="AP103" s="58" t="s">
        <v>139</v>
      </c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60"/>
      <c r="BF103" s="18"/>
      <c r="BG103" s="18"/>
      <c r="BH103" s="18"/>
      <c r="BI103" s="18"/>
      <c r="BJ103" s="18"/>
      <c r="BK103" s="61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>
        <f t="shared" si="5"/>
        <v>0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>
        <f t="shared" si="6"/>
        <v>0</v>
      </c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17.25" customHeight="1">
      <c r="A104" s="87" t="s">
        <v>137</v>
      </c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8"/>
      <c r="AP104" s="23"/>
      <c r="AQ104" s="24"/>
      <c r="AR104" s="24"/>
      <c r="AS104" s="24"/>
      <c r="AT104" s="24"/>
      <c r="AU104" s="89"/>
      <c r="AV104" s="90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2"/>
      <c r="BL104" s="82"/>
      <c r="BM104" s="83"/>
      <c r="BN104" s="83"/>
      <c r="BO104" s="83"/>
      <c r="BP104" s="83"/>
      <c r="BQ104" s="83"/>
      <c r="BR104" s="83"/>
      <c r="BS104" s="83"/>
      <c r="BT104" s="83"/>
      <c r="BU104" s="83"/>
      <c r="BV104" s="83"/>
      <c r="BW104" s="83"/>
      <c r="BX104" s="83"/>
      <c r="BY104" s="83"/>
      <c r="BZ104" s="83"/>
      <c r="CA104" s="83"/>
      <c r="CB104" s="83"/>
      <c r="CC104" s="83"/>
      <c r="CD104" s="83"/>
      <c r="CE104" s="84"/>
      <c r="CF104" s="82"/>
      <c r="CG104" s="83"/>
      <c r="CH104" s="83"/>
      <c r="CI104" s="83"/>
      <c r="CJ104" s="83"/>
      <c r="CK104" s="83"/>
      <c r="CL104" s="83"/>
      <c r="CM104" s="83"/>
      <c r="CN104" s="83"/>
      <c r="CO104" s="83"/>
      <c r="CP104" s="83"/>
      <c r="CQ104" s="83"/>
      <c r="CR104" s="83"/>
      <c r="CS104" s="83"/>
      <c r="CT104" s="83"/>
      <c r="CU104" s="83"/>
      <c r="CV104" s="84"/>
      <c r="CW104" s="82"/>
      <c r="CX104" s="83"/>
      <c r="CY104" s="83"/>
      <c r="CZ104" s="83"/>
      <c r="DA104" s="83"/>
      <c r="DB104" s="83"/>
      <c r="DC104" s="83"/>
      <c r="DD104" s="83"/>
      <c r="DE104" s="83"/>
      <c r="DF104" s="83"/>
      <c r="DG104" s="83"/>
      <c r="DH104" s="83"/>
      <c r="DI104" s="83"/>
      <c r="DJ104" s="83"/>
      <c r="DK104" s="83"/>
      <c r="DL104" s="83"/>
      <c r="DM104" s="84"/>
      <c r="DN104" s="82"/>
      <c r="DO104" s="83"/>
      <c r="DP104" s="83"/>
      <c r="DQ104" s="83"/>
      <c r="DR104" s="83"/>
      <c r="DS104" s="83"/>
      <c r="DT104" s="83"/>
      <c r="DU104" s="83"/>
      <c r="DV104" s="83"/>
      <c r="DW104" s="83"/>
      <c r="DX104" s="83"/>
      <c r="DY104" s="83"/>
      <c r="DZ104" s="83"/>
      <c r="EA104" s="83"/>
      <c r="EB104" s="83"/>
      <c r="EC104" s="83"/>
      <c r="ED104" s="84"/>
      <c r="EE104" s="62">
        <f t="shared" si="5"/>
        <v>0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>
        <f t="shared" si="6"/>
        <v>0</v>
      </c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31.5" customHeight="1">
      <c r="A105" s="93" t="s">
        <v>140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8" t="s">
        <v>141</v>
      </c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60"/>
      <c r="BF105" s="18"/>
      <c r="BG105" s="18"/>
      <c r="BH105" s="18"/>
      <c r="BI105" s="18"/>
      <c r="BJ105" s="18"/>
      <c r="BK105" s="61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>
        <f t="shared" si="5"/>
        <v>0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>
        <f t="shared" si="6"/>
        <v>0</v>
      </c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15" customHeight="1">
      <c r="A106" s="57" t="s">
        <v>142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8" t="s">
        <v>143</v>
      </c>
      <c r="AQ106" s="59"/>
      <c r="AR106" s="59"/>
      <c r="AS106" s="59"/>
      <c r="AT106" s="59"/>
      <c r="AU106" s="59"/>
      <c r="AV106" s="76"/>
      <c r="AW106" s="76"/>
      <c r="AX106" s="76"/>
      <c r="AY106" s="76"/>
      <c r="AZ106" s="76"/>
      <c r="BA106" s="76"/>
      <c r="BB106" s="76"/>
      <c r="BC106" s="76"/>
      <c r="BD106" s="76"/>
      <c r="BE106" s="98"/>
      <c r="BF106" s="99"/>
      <c r="BG106" s="99"/>
      <c r="BH106" s="99"/>
      <c r="BI106" s="99"/>
      <c r="BJ106" s="99"/>
      <c r="BK106" s="100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>
        <f t="shared" si="5"/>
        <v>0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15" customHeight="1">
      <c r="A107" s="57" t="s">
        <v>144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94"/>
      <c r="AP107" s="17" t="s">
        <v>145</v>
      </c>
      <c r="AQ107" s="18"/>
      <c r="AR107" s="18"/>
      <c r="AS107" s="18"/>
      <c r="AT107" s="18"/>
      <c r="AU107" s="61"/>
      <c r="AV107" s="95"/>
      <c r="AW107" s="96"/>
      <c r="AX107" s="96"/>
      <c r="AY107" s="96"/>
      <c r="AZ107" s="96"/>
      <c r="BA107" s="96"/>
      <c r="BB107" s="96"/>
      <c r="BC107" s="96"/>
      <c r="BD107" s="96"/>
      <c r="BE107" s="96"/>
      <c r="BF107" s="96"/>
      <c r="BG107" s="96"/>
      <c r="BH107" s="96"/>
      <c r="BI107" s="96"/>
      <c r="BJ107" s="96"/>
      <c r="BK107" s="97"/>
      <c r="BL107" s="63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5"/>
      <c r="CF107" s="63"/>
      <c r="CG107" s="64"/>
      <c r="CH107" s="64"/>
      <c r="CI107" s="64"/>
      <c r="CJ107" s="64"/>
      <c r="CK107" s="64"/>
      <c r="CL107" s="64"/>
      <c r="CM107" s="64"/>
      <c r="CN107" s="64"/>
      <c r="CO107" s="64"/>
      <c r="CP107" s="64"/>
      <c r="CQ107" s="64"/>
      <c r="CR107" s="64"/>
      <c r="CS107" s="64"/>
      <c r="CT107" s="64"/>
      <c r="CU107" s="64"/>
      <c r="CV107" s="65"/>
      <c r="CW107" s="63"/>
      <c r="CX107" s="64"/>
      <c r="CY107" s="64"/>
      <c r="CZ107" s="64"/>
      <c r="DA107" s="64"/>
      <c r="DB107" s="64"/>
      <c r="DC107" s="64"/>
      <c r="DD107" s="64"/>
      <c r="DE107" s="64"/>
      <c r="DF107" s="64"/>
      <c r="DG107" s="64"/>
      <c r="DH107" s="64"/>
      <c r="DI107" s="64"/>
      <c r="DJ107" s="64"/>
      <c r="DK107" s="64"/>
      <c r="DL107" s="64"/>
      <c r="DM107" s="65"/>
      <c r="DN107" s="63"/>
      <c r="DO107" s="64"/>
      <c r="DP107" s="64"/>
      <c r="DQ107" s="64"/>
      <c r="DR107" s="64"/>
      <c r="DS107" s="64"/>
      <c r="DT107" s="64"/>
      <c r="DU107" s="64"/>
      <c r="DV107" s="64"/>
      <c r="DW107" s="64"/>
      <c r="DX107" s="64"/>
      <c r="DY107" s="64"/>
      <c r="DZ107" s="64"/>
      <c r="EA107" s="64"/>
      <c r="EB107" s="64"/>
      <c r="EC107" s="64"/>
      <c r="ED107" s="65"/>
      <c r="EE107" s="62">
        <f t="shared" si="5"/>
        <v>0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31.5" customHeight="1">
      <c r="A108" s="101" t="s">
        <v>146</v>
      </c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2"/>
      <c r="AP108" s="58" t="s">
        <v>147</v>
      </c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60"/>
      <c r="BF108" s="18"/>
      <c r="BG108" s="18"/>
      <c r="BH108" s="18"/>
      <c r="BI108" s="18"/>
      <c r="BJ108" s="18"/>
      <c r="BK108" s="61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>
        <v>-298855.34999999998</v>
      </c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>
        <f t="shared" si="5"/>
        <v>-298855.34999999998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38.25" customHeight="1">
      <c r="A109" s="101" t="s">
        <v>148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94"/>
      <c r="AP109" s="17" t="s">
        <v>149</v>
      </c>
      <c r="AQ109" s="18"/>
      <c r="AR109" s="18"/>
      <c r="AS109" s="18"/>
      <c r="AT109" s="18"/>
      <c r="AU109" s="61"/>
      <c r="AV109" s="95"/>
      <c r="AW109" s="96"/>
      <c r="AX109" s="96"/>
      <c r="AY109" s="96"/>
      <c r="AZ109" s="96"/>
      <c r="BA109" s="96"/>
      <c r="BB109" s="96"/>
      <c r="BC109" s="96"/>
      <c r="BD109" s="96"/>
      <c r="BE109" s="96"/>
      <c r="BF109" s="96"/>
      <c r="BG109" s="96"/>
      <c r="BH109" s="96"/>
      <c r="BI109" s="96"/>
      <c r="BJ109" s="96"/>
      <c r="BK109" s="97"/>
      <c r="BL109" s="63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5"/>
      <c r="CF109" s="63">
        <v>-298855.34999999998</v>
      </c>
      <c r="CG109" s="64"/>
      <c r="CH109" s="64"/>
      <c r="CI109" s="64"/>
      <c r="CJ109" s="64"/>
      <c r="CK109" s="64"/>
      <c r="CL109" s="64"/>
      <c r="CM109" s="64"/>
      <c r="CN109" s="64"/>
      <c r="CO109" s="64"/>
      <c r="CP109" s="64"/>
      <c r="CQ109" s="64"/>
      <c r="CR109" s="64"/>
      <c r="CS109" s="64"/>
      <c r="CT109" s="64"/>
      <c r="CU109" s="64"/>
      <c r="CV109" s="65"/>
      <c r="CW109" s="63"/>
      <c r="CX109" s="64"/>
      <c r="CY109" s="64"/>
      <c r="CZ109" s="64"/>
      <c r="DA109" s="64"/>
      <c r="DB109" s="64"/>
      <c r="DC109" s="64"/>
      <c r="DD109" s="64"/>
      <c r="DE109" s="64"/>
      <c r="DF109" s="64"/>
      <c r="DG109" s="64"/>
      <c r="DH109" s="64"/>
      <c r="DI109" s="64"/>
      <c r="DJ109" s="64"/>
      <c r="DK109" s="64"/>
      <c r="DL109" s="64"/>
      <c r="DM109" s="65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>
        <f t="shared" si="5"/>
        <v>-298855.34999999998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36" customHeight="1">
      <c r="A110" s="101" t="s">
        <v>150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94"/>
      <c r="AP110" s="58" t="s">
        <v>151</v>
      </c>
      <c r="AQ110" s="59"/>
      <c r="AR110" s="59"/>
      <c r="AS110" s="59"/>
      <c r="AT110" s="59"/>
      <c r="AU110" s="59"/>
      <c r="AV110" s="76"/>
      <c r="AW110" s="76"/>
      <c r="AX110" s="76"/>
      <c r="AY110" s="76"/>
      <c r="AZ110" s="76"/>
      <c r="BA110" s="76"/>
      <c r="BB110" s="76"/>
      <c r="BC110" s="76"/>
      <c r="BD110" s="76"/>
      <c r="BE110" s="98"/>
      <c r="BF110" s="99"/>
      <c r="BG110" s="99"/>
      <c r="BH110" s="99"/>
      <c r="BI110" s="99"/>
      <c r="BJ110" s="99"/>
      <c r="BK110" s="100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>
        <v>-1169501.96</v>
      </c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>
        <f t="shared" si="5"/>
        <v>-1169501.96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6.25" customHeight="1">
      <c r="A111" s="101" t="s">
        <v>152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94"/>
      <c r="AP111" s="17" t="s">
        <v>153</v>
      </c>
      <c r="AQ111" s="18"/>
      <c r="AR111" s="18"/>
      <c r="AS111" s="18"/>
      <c r="AT111" s="18"/>
      <c r="AU111" s="61"/>
      <c r="AV111" s="95"/>
      <c r="AW111" s="96"/>
      <c r="AX111" s="96"/>
      <c r="AY111" s="96"/>
      <c r="AZ111" s="96"/>
      <c r="BA111" s="96"/>
      <c r="BB111" s="96"/>
      <c r="BC111" s="96"/>
      <c r="BD111" s="96"/>
      <c r="BE111" s="96"/>
      <c r="BF111" s="96"/>
      <c r="BG111" s="96"/>
      <c r="BH111" s="96"/>
      <c r="BI111" s="96"/>
      <c r="BJ111" s="96"/>
      <c r="BK111" s="97"/>
      <c r="BL111" s="63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5"/>
      <c r="CF111" s="63">
        <v>870646.61</v>
      </c>
      <c r="CG111" s="64"/>
      <c r="CH111" s="64"/>
      <c r="CI111" s="64"/>
      <c r="CJ111" s="64"/>
      <c r="CK111" s="64"/>
      <c r="CL111" s="64"/>
      <c r="CM111" s="64"/>
      <c r="CN111" s="64"/>
      <c r="CO111" s="64"/>
      <c r="CP111" s="64"/>
      <c r="CQ111" s="64"/>
      <c r="CR111" s="64"/>
      <c r="CS111" s="64"/>
      <c r="CT111" s="64"/>
      <c r="CU111" s="64"/>
      <c r="CV111" s="65"/>
      <c r="CW111" s="63"/>
      <c r="CX111" s="64"/>
      <c r="CY111" s="64"/>
      <c r="CZ111" s="64"/>
      <c r="DA111" s="64"/>
      <c r="DB111" s="64"/>
      <c r="DC111" s="64"/>
      <c r="DD111" s="64"/>
      <c r="DE111" s="64"/>
      <c r="DF111" s="64"/>
      <c r="DG111" s="64"/>
      <c r="DH111" s="64"/>
      <c r="DI111" s="64"/>
      <c r="DJ111" s="64"/>
      <c r="DK111" s="64"/>
      <c r="DL111" s="64"/>
      <c r="DM111" s="65"/>
      <c r="DN111" s="63"/>
      <c r="DO111" s="64"/>
      <c r="DP111" s="64"/>
      <c r="DQ111" s="64"/>
      <c r="DR111" s="64"/>
      <c r="DS111" s="64"/>
      <c r="DT111" s="64"/>
      <c r="DU111" s="64"/>
      <c r="DV111" s="64"/>
      <c r="DW111" s="64"/>
      <c r="DX111" s="64"/>
      <c r="DY111" s="64"/>
      <c r="DZ111" s="64"/>
      <c r="EA111" s="64"/>
      <c r="EB111" s="64"/>
      <c r="EC111" s="64"/>
      <c r="ED111" s="65"/>
      <c r="EE111" s="62">
        <f t="shared" si="5"/>
        <v>870646.61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7.75" customHeight="1">
      <c r="A112" s="101" t="s">
        <v>154</v>
      </c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2"/>
      <c r="AP112" s="58" t="s">
        <v>155</v>
      </c>
      <c r="AQ112" s="59"/>
      <c r="AR112" s="59"/>
      <c r="AS112" s="59"/>
      <c r="AT112" s="59"/>
      <c r="AU112" s="59"/>
      <c r="AV112" s="76"/>
      <c r="AW112" s="76"/>
      <c r="AX112" s="76"/>
      <c r="AY112" s="76"/>
      <c r="AZ112" s="76"/>
      <c r="BA112" s="76"/>
      <c r="BB112" s="76"/>
      <c r="BC112" s="76"/>
      <c r="BD112" s="76"/>
      <c r="BE112" s="98"/>
      <c r="BF112" s="99"/>
      <c r="BG112" s="99"/>
      <c r="BH112" s="99"/>
      <c r="BI112" s="99"/>
      <c r="BJ112" s="99"/>
      <c r="BK112" s="100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3"/>
      <c r="CG112" s="64"/>
      <c r="CH112" s="64"/>
      <c r="CI112" s="64"/>
      <c r="CJ112" s="64"/>
      <c r="CK112" s="64"/>
      <c r="CL112" s="64"/>
      <c r="CM112" s="64"/>
      <c r="CN112" s="64"/>
      <c r="CO112" s="64"/>
      <c r="CP112" s="64"/>
      <c r="CQ112" s="64"/>
      <c r="CR112" s="64"/>
      <c r="CS112" s="64"/>
      <c r="CT112" s="64"/>
      <c r="CU112" s="64"/>
      <c r="CV112" s="65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>
        <f t="shared" si="5"/>
        <v>0</v>
      </c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24" customHeight="1">
      <c r="A113" s="101" t="s">
        <v>156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94"/>
      <c r="AP113" s="17" t="s">
        <v>157</v>
      </c>
      <c r="AQ113" s="18"/>
      <c r="AR113" s="18"/>
      <c r="AS113" s="18"/>
      <c r="AT113" s="18"/>
      <c r="AU113" s="61"/>
      <c r="AV113" s="95"/>
      <c r="AW113" s="96"/>
      <c r="AX113" s="96"/>
      <c r="AY113" s="96"/>
      <c r="AZ113" s="96"/>
      <c r="BA113" s="96"/>
      <c r="BB113" s="96"/>
      <c r="BC113" s="96"/>
      <c r="BD113" s="96"/>
      <c r="BE113" s="96"/>
      <c r="BF113" s="96"/>
      <c r="BG113" s="96"/>
      <c r="BH113" s="96"/>
      <c r="BI113" s="96"/>
      <c r="BJ113" s="96"/>
      <c r="BK113" s="97"/>
      <c r="BL113" s="63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  <c r="CA113" s="64"/>
      <c r="CB113" s="64"/>
      <c r="CC113" s="64"/>
      <c r="CD113" s="64"/>
      <c r="CE113" s="65"/>
      <c r="CF113" s="63"/>
      <c r="CG113" s="64"/>
      <c r="CH113" s="64"/>
      <c r="CI113" s="64"/>
      <c r="CJ113" s="64"/>
      <c r="CK113" s="64"/>
      <c r="CL113" s="64"/>
      <c r="CM113" s="64"/>
      <c r="CN113" s="64"/>
      <c r="CO113" s="64"/>
      <c r="CP113" s="64"/>
      <c r="CQ113" s="64"/>
      <c r="CR113" s="64"/>
      <c r="CS113" s="64"/>
      <c r="CT113" s="64"/>
      <c r="CU113" s="64"/>
      <c r="CV113" s="65"/>
      <c r="CW113" s="63"/>
      <c r="CX113" s="64"/>
      <c r="CY113" s="64"/>
      <c r="CZ113" s="64"/>
      <c r="DA113" s="64"/>
      <c r="DB113" s="64"/>
      <c r="DC113" s="64"/>
      <c r="DD113" s="64"/>
      <c r="DE113" s="64"/>
      <c r="DF113" s="64"/>
      <c r="DG113" s="64"/>
      <c r="DH113" s="64"/>
      <c r="DI113" s="64"/>
      <c r="DJ113" s="64"/>
      <c r="DK113" s="64"/>
      <c r="DL113" s="64"/>
      <c r="DM113" s="65"/>
      <c r="DN113" s="63"/>
      <c r="DO113" s="64"/>
      <c r="DP113" s="64"/>
      <c r="DQ113" s="64"/>
      <c r="DR113" s="64"/>
      <c r="DS113" s="64"/>
      <c r="DT113" s="64"/>
      <c r="DU113" s="64"/>
      <c r="DV113" s="64"/>
      <c r="DW113" s="64"/>
      <c r="DX113" s="64"/>
      <c r="DY113" s="64"/>
      <c r="DZ113" s="64"/>
      <c r="EA113" s="64"/>
      <c r="EB113" s="64"/>
      <c r="EC113" s="64"/>
      <c r="ED113" s="65"/>
      <c r="EE113" s="62">
        <f t="shared" si="5"/>
        <v>0</v>
      </c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25.5" customHeight="1">
      <c r="A114" s="104" t="s">
        <v>158</v>
      </c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6"/>
      <c r="AP114" s="75" t="s">
        <v>159</v>
      </c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98"/>
      <c r="BF114" s="99"/>
      <c r="BG114" s="99"/>
      <c r="BH114" s="99"/>
      <c r="BI114" s="99"/>
      <c r="BJ114" s="99"/>
      <c r="BK114" s="100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  <c r="BX114" s="72"/>
      <c r="BY114" s="72"/>
      <c r="BZ114" s="72"/>
      <c r="CA114" s="72"/>
      <c r="CB114" s="72"/>
      <c r="CC114" s="72"/>
      <c r="CD114" s="72"/>
      <c r="CE114" s="72"/>
      <c r="CF114" s="107"/>
      <c r="CG114" s="108"/>
      <c r="CH114" s="108"/>
      <c r="CI114" s="108"/>
      <c r="CJ114" s="108"/>
      <c r="CK114" s="108"/>
      <c r="CL114" s="108"/>
      <c r="CM114" s="108"/>
      <c r="CN114" s="108"/>
      <c r="CO114" s="108"/>
      <c r="CP114" s="108"/>
      <c r="CQ114" s="108"/>
      <c r="CR114" s="108"/>
      <c r="CS114" s="108"/>
      <c r="CT114" s="108"/>
      <c r="CU114" s="108"/>
      <c r="CV114" s="109"/>
      <c r="CW114" s="72"/>
      <c r="CX114" s="72"/>
      <c r="CY114" s="72"/>
      <c r="CZ114" s="72"/>
      <c r="DA114" s="72"/>
      <c r="DB114" s="72"/>
      <c r="DC114" s="72"/>
      <c r="DD114" s="72"/>
      <c r="DE114" s="72"/>
      <c r="DF114" s="72"/>
      <c r="DG114" s="72"/>
      <c r="DH114" s="72"/>
      <c r="DI114" s="72"/>
      <c r="DJ114" s="72"/>
      <c r="DK114" s="72"/>
      <c r="DL114" s="72"/>
      <c r="DM114" s="72"/>
      <c r="DN114" s="72"/>
      <c r="DO114" s="72"/>
      <c r="DP114" s="72"/>
      <c r="DQ114" s="72"/>
      <c r="DR114" s="72"/>
      <c r="DS114" s="72"/>
      <c r="DT114" s="72"/>
      <c r="DU114" s="72"/>
      <c r="DV114" s="72"/>
      <c r="DW114" s="72"/>
      <c r="DX114" s="72"/>
      <c r="DY114" s="72"/>
      <c r="DZ114" s="72"/>
      <c r="EA114" s="72"/>
      <c r="EB114" s="72"/>
      <c r="EC114" s="72"/>
      <c r="ED114" s="72"/>
      <c r="EE114" s="72">
        <f t="shared" si="5"/>
        <v>0</v>
      </c>
      <c r="EF114" s="72"/>
      <c r="EG114" s="72"/>
      <c r="EH114" s="72"/>
      <c r="EI114" s="72"/>
      <c r="EJ114" s="72"/>
      <c r="EK114" s="72"/>
      <c r="EL114" s="72"/>
      <c r="EM114" s="72"/>
      <c r="EN114" s="72"/>
      <c r="EO114" s="72"/>
      <c r="EP114" s="72"/>
      <c r="EQ114" s="72"/>
      <c r="ER114" s="72"/>
      <c r="ES114" s="72"/>
      <c r="ET114" s="72"/>
      <c r="EU114" s="72"/>
      <c r="EV114" s="72"/>
      <c r="EW114" s="72"/>
      <c r="EX114" s="72"/>
      <c r="EY114" s="72"/>
      <c r="EZ114" s="72"/>
      <c r="FA114" s="72"/>
      <c r="FB114" s="72"/>
      <c r="FC114" s="72"/>
      <c r="FD114" s="72"/>
      <c r="FE114" s="72"/>
      <c r="FF114" s="72"/>
      <c r="FG114" s="72"/>
      <c r="FH114" s="72"/>
      <c r="FI114" s="72"/>
      <c r="FJ114" s="78"/>
    </row>
    <row r="115" spans="1:166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>
      <c r="A117" s="1" t="s">
        <v>160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"/>
      <c r="AG117" s="1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 t="s">
        <v>161</v>
      </c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103" t="s">
        <v>162</v>
      </c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"/>
      <c r="AG118" s="1"/>
      <c r="AH118" s="103" t="s">
        <v>163</v>
      </c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  <c r="BD118" s="103"/>
      <c r="BE118" s="103"/>
      <c r="BF118" s="103"/>
      <c r="BG118" s="103"/>
      <c r="BH118" s="103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 t="s">
        <v>164</v>
      </c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"/>
      <c r="DR118" s="1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11.25" customHeight="1">
      <c r="A119" s="1" t="s">
        <v>165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"/>
      <c r="AG119" s="1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03" t="s">
        <v>162</v>
      </c>
      <c r="DD119" s="103"/>
      <c r="DE119" s="103"/>
      <c r="DF119" s="103"/>
      <c r="DG119" s="103"/>
      <c r="DH119" s="103"/>
      <c r="DI119" s="103"/>
      <c r="DJ119" s="103"/>
      <c r="DK119" s="103"/>
      <c r="DL119" s="103"/>
      <c r="DM119" s="103"/>
      <c r="DN119" s="103"/>
      <c r="DO119" s="103"/>
      <c r="DP119" s="103"/>
      <c r="DQ119" s="7"/>
      <c r="DR119" s="7"/>
      <c r="DS119" s="103" t="s">
        <v>163</v>
      </c>
      <c r="DT119" s="103"/>
      <c r="DU119" s="103"/>
      <c r="DV119" s="103"/>
      <c r="DW119" s="103"/>
      <c r="DX119" s="103"/>
      <c r="DY119" s="103"/>
      <c r="DZ119" s="103"/>
      <c r="EA119" s="103"/>
      <c r="EB119" s="103"/>
      <c r="EC119" s="103"/>
      <c r="ED119" s="103"/>
      <c r="EE119" s="103"/>
      <c r="EF119" s="103"/>
      <c r="EG119" s="103"/>
      <c r="EH119" s="103"/>
      <c r="EI119" s="103"/>
      <c r="EJ119" s="103"/>
      <c r="EK119" s="103"/>
      <c r="EL119" s="103"/>
      <c r="EM119" s="103"/>
      <c r="EN119" s="103"/>
      <c r="EO119" s="103"/>
      <c r="EP119" s="103"/>
      <c r="EQ119" s="103"/>
      <c r="ER119" s="103"/>
      <c r="ES119" s="103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03" t="s">
        <v>162</v>
      </c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7"/>
      <c r="AG120" s="7"/>
      <c r="AH120" s="103" t="s">
        <v>163</v>
      </c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  <c r="BD120" s="103"/>
      <c r="BE120" s="103"/>
      <c r="BF120" s="103"/>
      <c r="BG120" s="103"/>
      <c r="BH120" s="103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7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>
      <c r="A122" s="111" t="s">
        <v>166</v>
      </c>
      <c r="B122" s="111"/>
      <c r="C122" s="112"/>
      <c r="D122" s="112"/>
      <c r="E122" s="112"/>
      <c r="F122" s="1" t="s">
        <v>166</v>
      </c>
      <c r="G122" s="1"/>
      <c r="H122" s="1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11">
        <v>200</v>
      </c>
      <c r="Z122" s="111"/>
      <c r="AA122" s="111"/>
      <c r="AB122" s="111"/>
      <c r="AC122" s="111"/>
      <c r="AD122" s="110"/>
      <c r="AE122" s="110"/>
      <c r="AF122" s="1"/>
      <c r="AG122" s="1" t="s">
        <v>167</v>
      </c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1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1"/>
      <c r="CY123" s="1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1"/>
      <c r="DW123" s="1"/>
      <c r="DX123" s="2"/>
      <c r="DY123" s="2"/>
      <c r="DZ123" s="5"/>
      <c r="EA123" s="5"/>
      <c r="EB123" s="5"/>
      <c r="EC123" s="1"/>
      <c r="ED123" s="1"/>
      <c r="EE123" s="1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2"/>
      <c r="EW123" s="2"/>
      <c r="EX123" s="2"/>
      <c r="EY123" s="2"/>
      <c r="EZ123" s="2"/>
      <c r="FA123" s="8"/>
      <c r="FB123" s="8"/>
      <c r="FC123" s="1"/>
      <c r="FD123" s="1"/>
      <c r="FE123" s="1"/>
      <c r="FF123" s="1"/>
      <c r="FG123" s="1"/>
      <c r="FH123" s="1"/>
      <c r="FI123" s="1"/>
      <c r="FJ123" s="1"/>
    </row>
    <row r="124" spans="1:166" ht="9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1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10"/>
      <c r="CY124" s="10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</sheetData>
  <mergeCells count="810">
    <mergeCell ref="R119:AE119"/>
    <mergeCell ref="AH119:BH119"/>
    <mergeCell ref="ET114:FJ114"/>
    <mergeCell ref="A114:AO114"/>
    <mergeCell ref="AP114:AU114"/>
    <mergeCell ref="AV114:BK114"/>
    <mergeCell ref="BL114:CE114"/>
    <mergeCell ref="CF114:CV114"/>
    <mergeCell ref="AD122:AE122"/>
    <mergeCell ref="A122:B122"/>
    <mergeCell ref="C122:E122"/>
    <mergeCell ref="I122:X122"/>
    <mergeCell ref="Y122:AC122"/>
    <mergeCell ref="DC119:DP119"/>
    <mergeCell ref="DS119:ES119"/>
    <mergeCell ref="DC118:DP118"/>
    <mergeCell ref="DS118:ES118"/>
    <mergeCell ref="R120:AE120"/>
    <mergeCell ref="AH120:BH120"/>
    <mergeCell ref="CW114:DM114"/>
    <mergeCell ref="DN114:ED114"/>
    <mergeCell ref="EE114:ES114"/>
    <mergeCell ref="CW112:DM112"/>
    <mergeCell ref="DN112:ED112"/>
    <mergeCell ref="EE112:ES112"/>
    <mergeCell ref="N117:AE117"/>
    <mergeCell ref="AH117:BH117"/>
    <mergeCell ref="N118:AE118"/>
    <mergeCell ref="AH118:BH118"/>
    <mergeCell ref="ET112:FJ112"/>
    <mergeCell ref="A113:AO113"/>
    <mergeCell ref="AP113:AU113"/>
    <mergeCell ref="AV113:BK113"/>
    <mergeCell ref="BL113:CE113"/>
    <mergeCell ref="ET113:FJ113"/>
    <mergeCell ref="CF113:CV113"/>
    <mergeCell ref="A111:AO111"/>
    <mergeCell ref="AP111:AU111"/>
    <mergeCell ref="AV111:BK111"/>
    <mergeCell ref="BL111:CE111"/>
    <mergeCell ref="ET111:FJ111"/>
    <mergeCell ref="A112:AO112"/>
    <mergeCell ref="AP112:AU112"/>
    <mergeCell ref="AV112:BK112"/>
    <mergeCell ref="BL112:CE112"/>
    <mergeCell ref="CF112:CV112"/>
    <mergeCell ref="CW113:DM113"/>
    <mergeCell ref="DN113:ED113"/>
    <mergeCell ref="EE113:ES113"/>
    <mergeCell ref="CW110:DM110"/>
    <mergeCell ref="DN110:ED110"/>
    <mergeCell ref="EE110:ES110"/>
    <mergeCell ref="ET110:FJ110"/>
    <mergeCell ref="CF111:CV111"/>
    <mergeCell ref="CW111:DM111"/>
    <mergeCell ref="DN111:ED111"/>
    <mergeCell ref="EE111:ES111"/>
    <mergeCell ref="A109:AO109"/>
    <mergeCell ref="AP109:AU109"/>
    <mergeCell ref="AV109:BK109"/>
    <mergeCell ref="BL109:CE109"/>
    <mergeCell ref="ET109:FJ109"/>
    <mergeCell ref="A110:AO110"/>
    <mergeCell ref="AP110:AU110"/>
    <mergeCell ref="AV110:BK110"/>
    <mergeCell ref="BL110:CE110"/>
    <mergeCell ref="CF110:CV110"/>
    <mergeCell ref="EE108:ES108"/>
    <mergeCell ref="ET108:FJ108"/>
    <mergeCell ref="CF109:CV109"/>
    <mergeCell ref="CW109:DM109"/>
    <mergeCell ref="DN109:ED109"/>
    <mergeCell ref="EE109:ES109"/>
    <mergeCell ref="CW107:DM107"/>
    <mergeCell ref="DN107:ED107"/>
    <mergeCell ref="EE107:ES107"/>
    <mergeCell ref="A108:AO108"/>
    <mergeCell ref="AP108:AU108"/>
    <mergeCell ref="AV108:BK108"/>
    <mergeCell ref="BL108:CE108"/>
    <mergeCell ref="CF108:CV108"/>
    <mergeCell ref="CW108:DM108"/>
    <mergeCell ref="DN108:ED108"/>
    <mergeCell ref="CW106:DM106"/>
    <mergeCell ref="DN106:ED106"/>
    <mergeCell ref="A105:AO105"/>
    <mergeCell ref="AP105:AU105"/>
    <mergeCell ref="AV105:BK105"/>
    <mergeCell ref="BL105:CE105"/>
    <mergeCell ref="CF103:CV103"/>
    <mergeCell ref="EE106:ES106"/>
    <mergeCell ref="ET106:FJ106"/>
    <mergeCell ref="ET107:FJ107"/>
    <mergeCell ref="A107:AO107"/>
    <mergeCell ref="AP107:AU107"/>
    <mergeCell ref="AV107:BK107"/>
    <mergeCell ref="BL107:CE107"/>
    <mergeCell ref="CF107:CV107"/>
    <mergeCell ref="CF105:CV105"/>
    <mergeCell ref="CW105:DM105"/>
    <mergeCell ref="DN105:ED105"/>
    <mergeCell ref="EE105:ES105"/>
    <mergeCell ref="ET105:FJ105"/>
    <mergeCell ref="A106:AO106"/>
    <mergeCell ref="AP106:AU106"/>
    <mergeCell ref="AV106:BK106"/>
    <mergeCell ref="BL106:CE106"/>
    <mergeCell ref="CF106:CV106"/>
    <mergeCell ref="ET104:FJ104"/>
    <mergeCell ref="CF104:CV104"/>
    <mergeCell ref="CW104:DM104"/>
    <mergeCell ref="DN104:ED104"/>
    <mergeCell ref="EE104:ES104"/>
    <mergeCell ref="A104:AO104"/>
    <mergeCell ref="AP104:AU104"/>
    <mergeCell ref="AV104:BK104"/>
    <mergeCell ref="BL104:CE104"/>
    <mergeCell ref="A103:AO103"/>
    <mergeCell ref="AP103:AU103"/>
    <mergeCell ref="AV103:BK103"/>
    <mergeCell ref="BL103:CE103"/>
    <mergeCell ref="DN101:ED101"/>
    <mergeCell ref="CW103:DM103"/>
    <mergeCell ref="DN103:ED103"/>
    <mergeCell ref="EE103:ES103"/>
    <mergeCell ref="ET103:FJ103"/>
    <mergeCell ref="EE101:ES101"/>
    <mergeCell ref="ET101:FJ101"/>
    <mergeCell ref="ET102:FJ102"/>
    <mergeCell ref="CF102:CV102"/>
    <mergeCell ref="CW102:DM102"/>
    <mergeCell ref="DN102:ED102"/>
    <mergeCell ref="EE102:ES102"/>
    <mergeCell ref="A101:AO101"/>
    <mergeCell ref="AP101:AU101"/>
    <mergeCell ref="AV101:BK101"/>
    <mergeCell ref="BL101:CE101"/>
    <mergeCell ref="CF101:CV101"/>
    <mergeCell ref="CW101:DM101"/>
    <mergeCell ref="A102:AO102"/>
    <mergeCell ref="AP102:AU102"/>
    <mergeCell ref="AV102:BK102"/>
    <mergeCell ref="BL102:CE102"/>
    <mergeCell ref="ET99:FJ99"/>
    <mergeCell ref="A100:AO100"/>
    <mergeCell ref="AP100:AU100"/>
    <mergeCell ref="AV100:BK100"/>
    <mergeCell ref="BL100:CE100"/>
    <mergeCell ref="CF100:CV100"/>
    <mergeCell ref="CW100:DM100"/>
    <mergeCell ref="DN100:ED100"/>
    <mergeCell ref="EE100:ES100"/>
    <mergeCell ref="ET100:FJ100"/>
    <mergeCell ref="CF99:CV99"/>
    <mergeCell ref="CW99:DM99"/>
    <mergeCell ref="DN99:ED99"/>
    <mergeCell ref="EE99:ES99"/>
    <mergeCell ref="A99:AO99"/>
    <mergeCell ref="AP99:AU99"/>
    <mergeCell ref="AV99:BK99"/>
    <mergeCell ref="BL99:CE99"/>
    <mergeCell ref="A97:AO98"/>
    <mergeCell ref="AP97:AU98"/>
    <mergeCell ref="AV97:BK98"/>
    <mergeCell ref="BL97:CE98"/>
    <mergeCell ref="A96:FJ96"/>
    <mergeCell ref="DX88:EJ88"/>
    <mergeCell ref="DK88:DW88"/>
    <mergeCell ref="A88:AJ88"/>
    <mergeCell ref="AK88:AP88"/>
    <mergeCell ref="AQ88:BB88"/>
    <mergeCell ref="BC88:BT88"/>
    <mergeCell ref="CF97:ES97"/>
    <mergeCell ref="ET97:FJ98"/>
    <mergeCell ref="CF98:CV98"/>
    <mergeCell ref="CW98:DM98"/>
    <mergeCell ref="DN98:ED98"/>
    <mergeCell ref="EE98:ES98"/>
    <mergeCell ref="EK88:EW88"/>
    <mergeCell ref="EX88:FJ88"/>
    <mergeCell ref="BU88:CG88"/>
    <mergeCell ref="CH88:CW88"/>
    <mergeCell ref="CX88:DJ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EK86:E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5:EW55"/>
    <mergeCell ref="EX55:FJ55"/>
    <mergeCell ref="BU55:CG55"/>
    <mergeCell ref="CH55:CW55"/>
    <mergeCell ref="CX55:DJ55"/>
    <mergeCell ref="DK55:DW55"/>
    <mergeCell ref="CX54:DJ54"/>
    <mergeCell ref="A55:AJ55"/>
    <mergeCell ref="AK55:AP55"/>
    <mergeCell ref="AQ55:BB55"/>
    <mergeCell ref="BC55:BT55"/>
    <mergeCell ref="DX55:EJ55"/>
    <mergeCell ref="EK54:EW54"/>
    <mergeCell ref="EX54:FJ54"/>
    <mergeCell ref="A54:AJ54"/>
    <mergeCell ref="AK54:AP54"/>
    <mergeCell ref="AQ54:BB54"/>
    <mergeCell ref="BC54:BT54"/>
    <mergeCell ref="BU54:CG54"/>
    <mergeCell ref="DK54:DW54"/>
    <mergeCell ref="DX54:EJ54"/>
    <mergeCell ref="CH54:CW54"/>
    <mergeCell ref="CH53:CW53"/>
    <mergeCell ref="CX53:DJ53"/>
    <mergeCell ref="DK53:DW53"/>
    <mergeCell ref="DX53:EJ53"/>
    <mergeCell ref="EK53:EW53"/>
    <mergeCell ref="EX53:FJ53"/>
    <mergeCell ref="CX52:DJ52"/>
    <mergeCell ref="DK52:DW52"/>
    <mergeCell ref="DX52:EJ52"/>
    <mergeCell ref="EK52:EW52"/>
    <mergeCell ref="EX52:FJ52"/>
    <mergeCell ref="CH52:CW52"/>
    <mergeCell ref="A53:AJ53"/>
    <mergeCell ref="AK53:AP53"/>
    <mergeCell ref="AQ53:BB53"/>
    <mergeCell ref="BC53:BT53"/>
    <mergeCell ref="BU53:CG53"/>
    <mergeCell ref="A52:AJ52"/>
    <mergeCell ref="AK52:AP52"/>
    <mergeCell ref="AQ52:BB52"/>
    <mergeCell ref="BC52:BT52"/>
    <mergeCell ref="BU52:CG52"/>
    <mergeCell ref="A49:FJ49"/>
    <mergeCell ref="A50:AJ51"/>
    <mergeCell ref="AK50:AP51"/>
    <mergeCell ref="AQ50:BB51"/>
    <mergeCell ref="BC50:BT51"/>
    <mergeCell ref="EX51:FJ51"/>
    <mergeCell ref="BU50:CG51"/>
    <mergeCell ref="CH50:EJ50"/>
    <mergeCell ref="EK50:FJ50"/>
    <mergeCell ref="CH51:CW51"/>
    <mergeCell ref="CX51:DJ51"/>
    <mergeCell ref="DK51:DW51"/>
    <mergeCell ref="DX51:EJ51"/>
    <mergeCell ref="EK51:EW51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</mergeCells>
  <pageMargins left="0.59055118110236227" right="0.39370078740157483" top="0.63" bottom="0.19685039370078741" header="0.32" footer="0.38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rep:2.55.0.95</dc:description>
  <cp:lastModifiedBy>Admin</cp:lastModifiedBy>
  <cp:lastPrinted>2023-04-06T16:45:38Z</cp:lastPrinted>
  <dcterms:created xsi:type="dcterms:W3CDTF">2023-04-06T13:02:40Z</dcterms:created>
  <dcterms:modified xsi:type="dcterms:W3CDTF">2023-05-23T08:01:28Z</dcterms:modified>
</cp:coreProperties>
</file>