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ГР'!$FJ$138</definedName>
  </definedNames>
  <calcPr calcId="145621"/>
</workbook>
</file>

<file path=xl/calcChain.xml><?xml version="1.0" encoding="utf-8"?>
<calcChain xmlns="http://schemas.openxmlformats.org/spreadsheetml/2006/main">
  <c r="EE19" i="1" l="1"/>
  <c r="ET19" i="1"/>
  <c r="EE20" i="1"/>
  <c r="ET20" i="1" s="1"/>
  <c r="EE21" i="1"/>
  <c r="ET21" i="1"/>
  <c r="EE22" i="1"/>
  <c r="ET22" i="1" s="1"/>
  <c r="EE23" i="1"/>
  <c r="ET23" i="1"/>
  <c r="EE24" i="1"/>
  <c r="ET24" i="1" s="1"/>
  <c r="EE25" i="1"/>
  <c r="ET25" i="1"/>
  <c r="EE26" i="1"/>
  <c r="ET26" i="1" s="1"/>
  <c r="EE27" i="1"/>
  <c r="ET27" i="1"/>
  <c r="EE28" i="1"/>
  <c r="ET28" i="1" s="1"/>
  <c r="EE29" i="1"/>
  <c r="ET29" i="1"/>
  <c r="EE30" i="1"/>
  <c r="ET30" i="1" s="1"/>
  <c r="EE31" i="1"/>
  <c r="ET31" i="1"/>
  <c r="EE32" i="1"/>
  <c r="ET32" i="1" s="1"/>
  <c r="EE33" i="1"/>
  <c r="ET33" i="1"/>
  <c r="EE34" i="1"/>
  <c r="ET34" i="1" s="1"/>
  <c r="EE35" i="1"/>
  <c r="ET35" i="1"/>
  <c r="EE36" i="1"/>
  <c r="ET36" i="1" s="1"/>
  <c r="EE37" i="1"/>
  <c r="ET37" i="1"/>
  <c r="EE38" i="1"/>
  <c r="ET38" i="1" s="1"/>
  <c r="EE39" i="1"/>
  <c r="ET39" i="1"/>
  <c r="EE40" i="1"/>
  <c r="ET40" i="1" s="1"/>
  <c r="DX55" i="1"/>
  <c r="EK55" i="1"/>
  <c r="EX55" i="1"/>
  <c r="DX56" i="1"/>
  <c r="EK56" i="1"/>
  <c r="EX56" i="1"/>
  <c r="DX57" i="1"/>
  <c r="EX57" i="1" s="1"/>
  <c r="DX58" i="1"/>
  <c r="EX58" i="1" s="1"/>
  <c r="EK58" i="1"/>
  <c r="DX59" i="1"/>
  <c r="EK59" i="1"/>
  <c r="EX59" i="1"/>
  <c r="DX60" i="1"/>
  <c r="EK60" i="1"/>
  <c r="EX60" i="1"/>
  <c r="DX61" i="1"/>
  <c r="EX61" i="1" s="1"/>
  <c r="DX62" i="1"/>
  <c r="EX62" i="1" s="1"/>
  <c r="EK62" i="1"/>
  <c r="DX63" i="1"/>
  <c r="EK63" i="1"/>
  <c r="EX63" i="1"/>
  <c r="DX64" i="1"/>
  <c r="EK64" i="1"/>
  <c r="EX64" i="1"/>
  <c r="DX65" i="1"/>
  <c r="EX65" i="1" s="1"/>
  <c r="DX66" i="1"/>
  <c r="EX66" i="1" s="1"/>
  <c r="EK66" i="1"/>
  <c r="DX67" i="1"/>
  <c r="EK67" i="1"/>
  <c r="EX67" i="1"/>
  <c r="DX68" i="1"/>
  <c r="EK68" i="1"/>
  <c r="EX68" i="1"/>
  <c r="DX69" i="1"/>
  <c r="EX69" i="1" s="1"/>
  <c r="DX70" i="1"/>
  <c r="EX70" i="1" s="1"/>
  <c r="EK70" i="1"/>
  <c r="DX71" i="1"/>
  <c r="EK71" i="1"/>
  <c r="EX71" i="1"/>
  <c r="DX72" i="1"/>
  <c r="EK72" i="1"/>
  <c r="EX72" i="1"/>
  <c r="DX73" i="1"/>
  <c r="EX73" i="1" s="1"/>
  <c r="DX74" i="1"/>
  <c r="EX74" i="1" s="1"/>
  <c r="EK74" i="1"/>
  <c r="DX75" i="1"/>
  <c r="EK75" i="1"/>
  <c r="EX75" i="1"/>
  <c r="DX76" i="1"/>
  <c r="EK76" i="1"/>
  <c r="EX76" i="1"/>
  <c r="DX77" i="1"/>
  <c r="EX77" i="1" s="1"/>
  <c r="DX78" i="1"/>
  <c r="EX78" i="1" s="1"/>
  <c r="EK78" i="1"/>
  <c r="DX79" i="1"/>
  <c r="EK79" i="1"/>
  <c r="EX79" i="1"/>
  <c r="DX80" i="1"/>
  <c r="EK80" i="1"/>
  <c r="EX80" i="1"/>
  <c r="DX81" i="1"/>
  <c r="EX81" i="1" s="1"/>
  <c r="DX82" i="1"/>
  <c r="EX82" i="1" s="1"/>
  <c r="EK82" i="1"/>
  <c r="DX83" i="1"/>
  <c r="EK83" i="1"/>
  <c r="EX83" i="1"/>
  <c r="DX84" i="1"/>
  <c r="EK84" i="1"/>
  <c r="EX84" i="1"/>
  <c r="DX85" i="1"/>
  <c r="EX85" i="1" s="1"/>
  <c r="DX86" i="1"/>
  <c r="EX86" i="1" s="1"/>
  <c r="EK86" i="1"/>
  <c r="DX87" i="1"/>
  <c r="EK87" i="1"/>
  <c r="EX87" i="1"/>
  <c r="DX88" i="1"/>
  <c r="EK88" i="1"/>
  <c r="EX88" i="1"/>
  <c r="DX89" i="1"/>
  <c r="EX89" i="1" s="1"/>
  <c r="DX90" i="1"/>
  <c r="EX90" i="1" s="1"/>
  <c r="EK90" i="1"/>
  <c r="DX91" i="1"/>
  <c r="EK91" i="1"/>
  <c r="EX91" i="1"/>
  <c r="DX92" i="1"/>
  <c r="EK92" i="1"/>
  <c r="EX92" i="1"/>
  <c r="DX93" i="1"/>
  <c r="EX93" i="1" s="1"/>
  <c r="DX94" i="1"/>
  <c r="EX94" i="1" s="1"/>
  <c r="EK94" i="1"/>
  <c r="DX95" i="1"/>
  <c r="EK95" i="1"/>
  <c r="EX95" i="1"/>
  <c r="DX96" i="1"/>
  <c r="EK96" i="1"/>
  <c r="EX96" i="1"/>
  <c r="DX97" i="1"/>
  <c r="EX97" i="1" s="1"/>
  <c r="DX98" i="1"/>
  <c r="EX98" i="1" s="1"/>
  <c r="EK98" i="1"/>
  <c r="DX99" i="1"/>
  <c r="EK99" i="1"/>
  <c r="EX99" i="1"/>
  <c r="DX100" i="1"/>
  <c r="EK100" i="1"/>
  <c r="EX100" i="1"/>
  <c r="DX101" i="1"/>
  <c r="EK101" i="1" s="1"/>
  <c r="DX102" i="1"/>
  <c r="EX102" i="1" s="1"/>
  <c r="EK102" i="1"/>
  <c r="DX103" i="1"/>
  <c r="EE115" i="1"/>
  <c r="ET115" i="1"/>
  <c r="EE116" i="1"/>
  <c r="ET116" i="1"/>
  <c r="EE117" i="1"/>
  <c r="ET117" i="1"/>
  <c r="EE118" i="1"/>
  <c r="ET118" i="1"/>
  <c r="EE119" i="1"/>
  <c r="ET119" i="1"/>
  <c r="EE120" i="1"/>
  <c r="ET120" i="1"/>
  <c r="EE121" i="1"/>
  <c r="EE122" i="1"/>
  <c r="EE123" i="1"/>
  <c r="EE124" i="1"/>
  <c r="EE125" i="1"/>
  <c r="EE126" i="1"/>
  <c r="EE127" i="1"/>
  <c r="EE128" i="1"/>
  <c r="EE129" i="1"/>
  <c r="EX101" i="1" l="1"/>
  <c r="EK97" i="1"/>
  <c r="EK93" i="1"/>
  <c r="EK89" i="1"/>
  <c r="EK85" i="1"/>
  <c r="EK81" i="1"/>
  <c r="EK77" i="1"/>
  <c r="EK73" i="1"/>
  <c r="EK69" i="1"/>
  <c r="EK65" i="1"/>
  <c r="EK61" i="1"/>
  <c r="EK57" i="1"/>
</calcChain>
</file>

<file path=xl/sharedStrings.xml><?xml version="1.0" encoding="utf-8"?>
<sst xmlns="http://schemas.openxmlformats.org/spreadsheetml/2006/main" count="239" uniqueCount="188">
  <si>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</si>
  <si>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</si>
  <si>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</si>
  <si>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</si>
  <si>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</si>
  <si>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</si>
  <si>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</si>
  <si>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</si>
  <si>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</si>
  <si>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</si>
  <si>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</si>
  <si>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</si>
  <si>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</si>
  <si>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</si>
  <si>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</si>
  <si>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</si>
  <si>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01.10.2023 г.</t>
  </si>
  <si>
    <t>04.10.2023</t>
  </si>
  <si>
    <t>Чувашско-Бурнаевское СП</t>
  </si>
  <si>
    <t>бюджет Чувашско-Бурнаевского сельского поселения Алькеевского муниципального района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</si>
  <si>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</si>
  <si>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</si>
  <si>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</si>
  <si>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</si>
  <si>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</si>
  <si>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</si>
  <si>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</si>
  <si>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</si>
  <si>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</si>
  <si>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</si>
  <si>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</si>
  <si>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</si>
  <si>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</si>
  <si>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</si>
  <si>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</si>
  <si>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18210102010010000110111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</si>
  <si>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</si>
  <si>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</si>
  <si>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</si>
  <si>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</si>
  <si>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</si>
  <si>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</si>
  <si>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Единый сельскохозяйственный налог</t>
  </si>
  <si>
    <t>18210503010010000110111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</si>
  <si>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</si>
  <si>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</si>
  <si>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</si>
  <si>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</si>
  <si>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</si>
  <si>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</si>
  <si>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Земельный налог с организаций, обладающих земельным участком, расположенным в границах сельских поселений</t>
  </si>
  <si>
    <t>18210606033100000110111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</si>
  <si>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</si>
  <si>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</si>
  <si>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физических лиц, обладающих земельным участком, расположенным в границах сельских поселений</t>
  </si>
  <si>
    <t>18210606043100000110111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</si>
  <si>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</si>
  <si>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</si>
  <si>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Доходы от сдачи в аренду имущества, составляющего казну сельских поселений (за исключением земельных участков)</t>
  </si>
  <si>
    <t>80011105075100000120121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</si>
  <si>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</si>
  <si>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80011402053100000410410</t>
  </si>
  <si>
    <t>Доходы, поступающие в порядке возмещения расходов, понесенных в связи с эксплуатацией имущества сельских поселений</t>
  </si>
  <si>
    <t>80111302065100000130134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</si>
  <si>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</si>
  <si>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80111610031100000140143</t>
  </si>
  <si>
    <t>Средства самообложения граждан, зачисляемые в бюджеты сельских поселений</t>
  </si>
  <si>
    <t>80111714030100000150155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</si>
  <si>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</si>
  <si>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80120216001100000150151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</si>
  <si>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</si>
  <si>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80120235118100000150151</t>
  </si>
  <si>
    <t>Прочие межбюджетные трансферты, передаваемые бюджетам сельских поселений</t>
  </si>
  <si>
    <t>80120249999100000150151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</si>
  <si>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</si>
  <si>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</si>
  <si>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</si>
  <si>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</si>
  <si>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</si>
  <si>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</si>
  <si>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</si>
  <si>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</si>
  <si>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</si>
  <si>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</si>
  <si>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</si>
  <si>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</si>
  <si>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82801029900002030121211</t>
  </si>
  <si>
    <t>Начисления на выплаты по оплате труда</t>
  </si>
  <si>
    <t>82801029900002030129213</t>
  </si>
  <si>
    <t>82801049900002040121211</t>
  </si>
  <si>
    <t>82801049900002040129213</t>
  </si>
  <si>
    <t>Услуги связи</t>
  </si>
  <si>
    <t>82801049900002040244221</t>
  </si>
  <si>
    <t>Коммунальные услуги</t>
  </si>
  <si>
    <t>82801049900002040244223</t>
  </si>
  <si>
    <t>Работы, услуги по содержанию имущества</t>
  </si>
  <si>
    <t>82801049900002040244225</t>
  </si>
  <si>
    <t>Прочие работы, услуги</t>
  </si>
  <si>
    <t>82801049900002040244226</t>
  </si>
  <si>
    <t>Увеличение стоимости горюче-смазочных материалов</t>
  </si>
  <si>
    <t>82801049900002040244343</t>
  </si>
  <si>
    <t>Увеличение стоимости прочих материальных запасов</t>
  </si>
  <si>
    <t>82801049900002040244346</t>
  </si>
  <si>
    <t>82801049900002040247223</t>
  </si>
  <si>
    <t>Налоги, пошлины и сборы</t>
  </si>
  <si>
    <t>82801049900002040852291</t>
  </si>
  <si>
    <t>Штрафы за нарушение законодательства о налогах и сборах, законодательства о страховых взносах</t>
  </si>
  <si>
    <t>82801049900002040853292</t>
  </si>
  <si>
    <t>82801139900002950851291</t>
  </si>
  <si>
    <t>82801139900029900111211</t>
  </si>
  <si>
    <t>82801139900029900119213</t>
  </si>
  <si>
    <t>82801139900029900244226</t>
  </si>
  <si>
    <t>82801139900092350244346</t>
  </si>
  <si>
    <t>Увеличение стоимости прочих материальных запасов однократного применения</t>
  </si>
  <si>
    <t>82801139900092350244349</t>
  </si>
  <si>
    <t>Страхование</t>
  </si>
  <si>
    <t>82801139900092410244227</t>
  </si>
  <si>
    <t>82801139900097080244226</t>
  </si>
  <si>
    <t>82802039900051180121211</t>
  </si>
  <si>
    <t>82802039900051180129213</t>
  </si>
  <si>
    <t>82802039900051180244346</t>
  </si>
  <si>
    <t>82804099900078020244225</t>
  </si>
  <si>
    <t>Увеличение стоимости строительных материалов</t>
  </si>
  <si>
    <t>82804099900078020244344</t>
  </si>
  <si>
    <t>82805039900078010244226</t>
  </si>
  <si>
    <t>82805039900078010247223</t>
  </si>
  <si>
    <t>82805039900078040244226</t>
  </si>
  <si>
    <t>82805039900078050244225</t>
  </si>
  <si>
    <t>82805039900078050244226</t>
  </si>
  <si>
    <t>82805039900078050244227</t>
  </si>
  <si>
    <t>Услуги, работы для целей капитальных вложений</t>
  </si>
  <si>
    <t>82805039900078050244228</t>
  </si>
  <si>
    <t>Увеличение стоимости основных средств</t>
  </si>
  <si>
    <t>82805039900078050244310</t>
  </si>
  <si>
    <t>82805039900078050244346</t>
  </si>
  <si>
    <t>82805039900078050852291</t>
  </si>
  <si>
    <t>Иные выплаты текущего характера организациям</t>
  </si>
  <si>
    <t>82805039900078050853297</t>
  </si>
  <si>
    <t>82805039900078060244223</t>
  </si>
  <si>
    <t>82805039900078060244226</t>
  </si>
  <si>
    <t>82805039900078060244310</t>
  </si>
  <si>
    <t>82805039900078070244225</t>
  </si>
  <si>
    <t>82805039900078070244226</t>
  </si>
  <si>
    <t>82805039900078070244310</t>
  </si>
  <si>
    <t>82805039900078070244344</t>
  </si>
  <si>
    <t>82805039900078070244346</t>
  </si>
  <si>
    <t>82805039900078070244349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</si>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</sst>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</font>
    <font>
      <i/>
      <sz val="8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39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4966948.62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4905578.84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40" si="0">CF19+CW19+DN19</f>
        <v>4905578.84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40" si="1">BJ19-EE19</f>
        <v>61369.780000000261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4966948.62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4905578.84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4905578.84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61369.780000000261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85.1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70000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0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70000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21.5" customHeight="1" x14ac:dyDescent="0.2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88692.65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88692.65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-88692.65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121.5" customHeight="1" x14ac:dyDescent="0.2">
      <c r="A23" s="67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33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33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-33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85.15" customHeight="1" x14ac:dyDescent="0.2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56.29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56.29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-56.29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12.75" x14ac:dyDescent="0.2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88000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0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88000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48.6" customHeight="1" x14ac:dyDescent="0.2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61119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61119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-61119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60.75" customHeight="1" x14ac:dyDescent="0.2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146000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146000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97.15" customHeight="1" x14ac:dyDescent="0.2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2482.2600000000002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2482.2600000000002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-2482.2600000000002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48.6" customHeight="1" x14ac:dyDescent="0.2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115000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0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115000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85.15" customHeight="1" x14ac:dyDescent="0.2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93732.61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93732.61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-93732.61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48.6" customHeight="1" x14ac:dyDescent="0.2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285000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0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285000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85.15" customHeight="1" x14ac:dyDescent="0.2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-3303.34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-3303.34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3303.34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36.4" customHeight="1" x14ac:dyDescent="0.2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25434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25434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-25434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109.35" customHeight="1" x14ac:dyDescent="0.2">
      <c r="A34" s="67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566400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566400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-566400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48.6" customHeight="1" x14ac:dyDescent="0.2">
      <c r="A35" s="68" t="s">
        <v>62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>
        <v>180981.4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180981.4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180981.4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0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60.75" customHeight="1" x14ac:dyDescent="0.2">
      <c r="A36" s="68" t="s">
        <v>64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58"/>
      <c r="AO36" s="59"/>
      <c r="AP36" s="59"/>
      <c r="AQ36" s="59"/>
      <c r="AR36" s="59"/>
      <c r="AS36" s="59"/>
      <c r="AT36" s="59" t="s">
        <v>65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27100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27100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-27100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36.4" customHeight="1" x14ac:dyDescent="0.2">
      <c r="A37" s="68" t="s">
        <v>66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9"/>
      <c r="AN37" s="58"/>
      <c r="AO37" s="59"/>
      <c r="AP37" s="59"/>
      <c r="AQ37" s="59"/>
      <c r="AR37" s="59"/>
      <c r="AS37" s="59"/>
      <c r="AT37" s="59" t="s">
        <v>67</v>
      </c>
      <c r="AU37" s="59"/>
      <c r="AV37" s="59"/>
      <c r="AW37" s="59"/>
      <c r="AX37" s="59"/>
      <c r="AY37" s="59"/>
      <c r="AZ37" s="59"/>
      <c r="BA37" s="59"/>
      <c r="BB37" s="59"/>
      <c r="BC37" s="60"/>
      <c r="BD37" s="12"/>
      <c r="BE37" s="12"/>
      <c r="BF37" s="12"/>
      <c r="BG37" s="12"/>
      <c r="BH37" s="12"/>
      <c r="BI37" s="61"/>
      <c r="BJ37" s="62">
        <v>267400</v>
      </c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>
        <v>267400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>
        <f t="shared" si="0"/>
        <v>267400</v>
      </c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2">
        <f t="shared" si="1"/>
        <v>0</v>
      </c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36.4" customHeight="1" x14ac:dyDescent="0.2">
      <c r="A38" s="68" t="s">
        <v>68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58"/>
      <c r="AO38" s="59"/>
      <c r="AP38" s="59"/>
      <c r="AQ38" s="59"/>
      <c r="AR38" s="59"/>
      <c r="AS38" s="59"/>
      <c r="AT38" s="59" t="s">
        <v>69</v>
      </c>
      <c r="AU38" s="59"/>
      <c r="AV38" s="59"/>
      <c r="AW38" s="59"/>
      <c r="AX38" s="59"/>
      <c r="AY38" s="59"/>
      <c r="AZ38" s="59"/>
      <c r="BA38" s="59"/>
      <c r="BB38" s="59"/>
      <c r="BC38" s="60"/>
      <c r="BD38" s="12"/>
      <c r="BE38" s="12"/>
      <c r="BF38" s="12"/>
      <c r="BG38" s="12"/>
      <c r="BH38" s="12"/>
      <c r="BI38" s="61"/>
      <c r="BJ38" s="62">
        <v>2025600</v>
      </c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>
        <v>1838090</v>
      </c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3">
        <f t="shared" si="0"/>
        <v>1838090</v>
      </c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5"/>
      <c r="ET38" s="62">
        <f t="shared" si="1"/>
        <v>187510</v>
      </c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6"/>
    </row>
    <row r="39" spans="1:166" ht="60.75" customHeight="1" x14ac:dyDescent="0.2">
      <c r="A39" s="68" t="s">
        <v>70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9"/>
      <c r="AN39" s="58"/>
      <c r="AO39" s="59"/>
      <c r="AP39" s="59"/>
      <c r="AQ39" s="59"/>
      <c r="AR39" s="59"/>
      <c r="AS39" s="59"/>
      <c r="AT39" s="59" t="s">
        <v>71</v>
      </c>
      <c r="AU39" s="59"/>
      <c r="AV39" s="59"/>
      <c r="AW39" s="59"/>
      <c r="AX39" s="59"/>
      <c r="AY39" s="59"/>
      <c r="AZ39" s="59"/>
      <c r="BA39" s="59"/>
      <c r="BB39" s="59"/>
      <c r="BC39" s="60"/>
      <c r="BD39" s="12"/>
      <c r="BE39" s="12"/>
      <c r="BF39" s="12"/>
      <c r="BG39" s="12"/>
      <c r="BH39" s="12"/>
      <c r="BI39" s="61"/>
      <c r="BJ39" s="62">
        <v>126425</v>
      </c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>
        <v>94818.75</v>
      </c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3">
        <f t="shared" si="0"/>
        <v>94818.75</v>
      </c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5"/>
      <c r="ET39" s="62">
        <f t="shared" si="1"/>
        <v>31606.25</v>
      </c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6"/>
    </row>
    <row r="40" spans="1:166" ht="36.4" customHeight="1" x14ac:dyDescent="0.2">
      <c r="A40" s="68" t="s">
        <v>72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9"/>
      <c r="AN40" s="58"/>
      <c r="AO40" s="59"/>
      <c r="AP40" s="59"/>
      <c r="AQ40" s="59"/>
      <c r="AR40" s="59"/>
      <c r="AS40" s="59"/>
      <c r="AT40" s="59" t="s">
        <v>73</v>
      </c>
      <c r="AU40" s="59"/>
      <c r="AV40" s="59"/>
      <c r="AW40" s="59"/>
      <c r="AX40" s="59"/>
      <c r="AY40" s="59"/>
      <c r="AZ40" s="59"/>
      <c r="BA40" s="59"/>
      <c r="BB40" s="59"/>
      <c r="BC40" s="60"/>
      <c r="BD40" s="12"/>
      <c r="BE40" s="12"/>
      <c r="BF40" s="12"/>
      <c r="BG40" s="12"/>
      <c r="BH40" s="12"/>
      <c r="BI40" s="61"/>
      <c r="BJ40" s="62">
        <v>1662542.22</v>
      </c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>
        <v>1662542.22</v>
      </c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3">
        <f t="shared" si="0"/>
        <v>1662542.22</v>
      </c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5"/>
      <c r="ET40" s="62">
        <f t="shared" si="1"/>
        <v>0</v>
      </c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6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</row>
    <row r="50" spans="1:16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6" t="s">
        <v>74</v>
      </c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2" t="s">
        <v>75</v>
      </c>
    </row>
    <row r="51" spans="1:166" ht="12.75" customHeight="1" x14ac:dyDescent="0.2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</row>
    <row r="52" spans="1:166" ht="24" customHeight="1" x14ac:dyDescent="0.2">
      <c r="A52" s="41" t="s">
        <v>21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2"/>
      <c r="AK52" s="45" t="s">
        <v>22</v>
      </c>
      <c r="AL52" s="41"/>
      <c r="AM52" s="41"/>
      <c r="AN52" s="41"/>
      <c r="AO52" s="41"/>
      <c r="AP52" s="42"/>
      <c r="AQ52" s="45" t="s">
        <v>76</v>
      </c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2"/>
      <c r="BC52" s="45" t="s">
        <v>77</v>
      </c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2"/>
      <c r="BU52" s="45" t="s">
        <v>78</v>
      </c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2"/>
      <c r="CH52" s="35" t="s">
        <v>25</v>
      </c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7"/>
      <c r="EK52" s="35" t="s">
        <v>79</v>
      </c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70"/>
    </row>
    <row r="53" spans="1:166" ht="78.75" customHeight="1" x14ac:dyDescent="0.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4"/>
      <c r="AK53" s="46"/>
      <c r="AL53" s="43"/>
      <c r="AM53" s="43"/>
      <c r="AN53" s="43"/>
      <c r="AO53" s="43"/>
      <c r="AP53" s="44"/>
      <c r="AQ53" s="46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4"/>
      <c r="BC53" s="46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4"/>
      <c r="BU53" s="46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4"/>
      <c r="CH53" s="36" t="s">
        <v>80</v>
      </c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7"/>
      <c r="CX53" s="35" t="s">
        <v>28</v>
      </c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7"/>
      <c r="DK53" s="35" t="s">
        <v>29</v>
      </c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7"/>
      <c r="DX53" s="35" t="s">
        <v>30</v>
      </c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7"/>
      <c r="EK53" s="46" t="s">
        <v>81</v>
      </c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4"/>
      <c r="EX53" s="35" t="s">
        <v>82</v>
      </c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70"/>
    </row>
    <row r="54" spans="1:166" ht="14.25" customHeight="1" x14ac:dyDescent="0.2">
      <c r="A54" s="39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40"/>
      <c r="AK54" s="29">
        <v>2</v>
      </c>
      <c r="AL54" s="30"/>
      <c r="AM54" s="30"/>
      <c r="AN54" s="30"/>
      <c r="AO54" s="30"/>
      <c r="AP54" s="31"/>
      <c r="AQ54" s="29">
        <v>3</v>
      </c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1"/>
      <c r="BC54" s="29">
        <v>4</v>
      </c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1"/>
      <c r="BU54" s="29">
        <v>5</v>
      </c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1"/>
      <c r="CH54" s="29">
        <v>6</v>
      </c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1"/>
      <c r="CX54" s="29">
        <v>7</v>
      </c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1"/>
      <c r="DK54" s="29">
        <v>8</v>
      </c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1"/>
      <c r="DX54" s="29">
        <v>9</v>
      </c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1"/>
      <c r="EK54" s="29">
        <v>10</v>
      </c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49">
        <v>11</v>
      </c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6"/>
    </row>
    <row r="55" spans="1:166" ht="15" customHeight="1" x14ac:dyDescent="0.2">
      <c r="A55" s="50" t="s">
        <v>83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1" t="s">
        <v>84</v>
      </c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5">
        <v>4988993.3099999996</v>
      </c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>
        <v>4988993.3099999996</v>
      </c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>
        <v>4310150.01</v>
      </c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>
        <f t="shared" ref="DX55:DX86" si="2">CH55+CX55+DK55</f>
        <v>4310150.01</v>
      </c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>
        <f t="shared" ref="EK55:EK102" si="3">BC55-DX55</f>
        <v>678843.29999999981</v>
      </c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>
        <f t="shared" ref="EX55:EX102" si="4">BU55-DX55</f>
        <v>678843.29999999981</v>
      </c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6"/>
    </row>
    <row r="56" spans="1:166" ht="15" customHeight="1" x14ac:dyDescent="0.2">
      <c r="A56" s="57" t="s">
        <v>33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8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4988993.3099999996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4988993.3099999996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4310150.01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4310150.01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678843.29999999981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678843.29999999981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 x14ac:dyDescent="0.2">
      <c r="A57" s="68" t="s">
        <v>85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86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584516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584516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531270.97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531270.97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53245.030000000028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53245.030000000028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24.2" customHeight="1" x14ac:dyDescent="0.2">
      <c r="A58" s="68" t="s">
        <v>87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88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193101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193101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182687.33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182687.33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10413.670000000013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10413.670000000013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 x14ac:dyDescent="0.2">
      <c r="A59" s="68" t="s">
        <v>85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89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358100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358100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308566.03000000003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308566.03000000003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49533.969999999972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49533.969999999972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.2" customHeight="1" x14ac:dyDescent="0.2">
      <c r="A60" s="68" t="s">
        <v>87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90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108100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108100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98138.94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98138.94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9961.0599999999977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9961.0599999999977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 x14ac:dyDescent="0.2">
      <c r="A61" s="68" t="s">
        <v>91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92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28000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28000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28000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28000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 x14ac:dyDescent="0.2">
      <c r="A62" s="68" t="s">
        <v>93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94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2378.04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2378.04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1387.19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1387.19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990.84999999999991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990.84999999999991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2" customHeight="1" x14ac:dyDescent="0.2">
      <c r="A63" s="68" t="s">
        <v>95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96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13171.72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13171.72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10905.84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10905.84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2265.8799999999992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2265.8799999999992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 x14ac:dyDescent="0.2">
      <c r="A64" s="68" t="s">
        <v>97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98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134732.41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134732.41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102711.41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102711.41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32021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32021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24.2" customHeight="1" x14ac:dyDescent="0.2">
      <c r="A65" s="68" t="s">
        <v>99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100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149576.49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149576.49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130221.19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130221.19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19355.299999999988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19355.299999999988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2" customHeight="1" x14ac:dyDescent="0.2">
      <c r="A66" s="68" t="s">
        <v>101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102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37732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37732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37732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37732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 x14ac:dyDescent="0.2">
      <c r="A67" s="68" t="s">
        <v>93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103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120200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120200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81755.960000000006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81755.960000000006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38444.039999999994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38444.039999999994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 x14ac:dyDescent="0.2">
      <c r="A68" s="68" t="s">
        <v>104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105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8800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8800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6591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6591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2209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2209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48.6" customHeight="1" x14ac:dyDescent="0.2">
      <c r="A69" s="68" t="s">
        <v>106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107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3853.58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3853.58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1500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1500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2353.58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2353.58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 x14ac:dyDescent="0.2">
      <c r="A70" s="68" t="s">
        <v>104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108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5000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5000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3750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3750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1250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1250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2.75" x14ac:dyDescent="0.2">
      <c r="A71" s="68" t="s">
        <v>85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109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415300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415300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339882.07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339882.07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75417.929999999993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75417.929999999993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 x14ac:dyDescent="0.2">
      <c r="A72" s="68" t="s">
        <v>87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110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167425.28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167425.28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102653.44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102653.44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64771.839999999997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64771.839999999997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 x14ac:dyDescent="0.2">
      <c r="A73" s="68" t="s">
        <v>97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111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18000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18000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18000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18000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.2" customHeight="1" x14ac:dyDescent="0.2">
      <c r="A74" s="68" t="s">
        <v>101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112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1500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1500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1500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1500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36.4" customHeight="1" x14ac:dyDescent="0.2">
      <c r="A75" s="68" t="s">
        <v>113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114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59500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59500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59500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59500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 x14ac:dyDescent="0.2">
      <c r="A76" s="68" t="s">
        <v>115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116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1103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1103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1103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1103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 x14ac:dyDescent="0.2">
      <c r="A77" s="68" t="s">
        <v>97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117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7600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7600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7600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7600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12.75" x14ac:dyDescent="0.2">
      <c r="A78" s="68" t="s">
        <v>85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118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88884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88884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66663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66663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22221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22221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.2" customHeight="1" x14ac:dyDescent="0.2">
      <c r="A79" s="68" t="s">
        <v>87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119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26841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26841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20130.75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20130.75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6710.25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6710.25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24.2" customHeight="1" x14ac:dyDescent="0.2">
      <c r="A80" s="68" t="s">
        <v>101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120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10700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10700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8025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8025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2675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2675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2" customHeight="1" x14ac:dyDescent="0.2">
      <c r="A81" s="68" t="s">
        <v>95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121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238246.6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238246.6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184322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184322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53924.600000000006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53924.600000000006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24.2" customHeight="1" x14ac:dyDescent="0.2">
      <c r="A82" s="68" t="s">
        <v>122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123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273000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273000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273000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273000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12.75" x14ac:dyDescent="0.2">
      <c r="A83" s="68" t="s">
        <v>97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124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84215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84215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84215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84215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0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0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12.75" x14ac:dyDescent="0.2">
      <c r="A84" s="68" t="s">
        <v>93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125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409388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409388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334370.65999999997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334370.65999999997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75017.340000000026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75017.340000000026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12.75" x14ac:dyDescent="0.2">
      <c r="A85" s="68" t="s">
        <v>97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126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19800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19800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19800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19800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0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0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24.2" customHeight="1" x14ac:dyDescent="0.2">
      <c r="A86" s="68" t="s">
        <v>95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127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283561.8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283561.8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v>280538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280538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3023.7999999999884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3023.7999999999884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12.75" x14ac:dyDescent="0.2">
      <c r="A87" s="68" t="s">
        <v>97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128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410925.63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410925.63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>
        <v>384393.92</v>
      </c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ref="DX87:DX103" si="5">CH87+CX87+DK87</f>
        <v>384393.92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3"/>
        <v>26531.710000000021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4"/>
        <v>26531.710000000021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12.75" x14ac:dyDescent="0.2">
      <c r="A88" s="68" t="s">
        <v>115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58"/>
      <c r="AL88" s="59"/>
      <c r="AM88" s="59"/>
      <c r="AN88" s="59"/>
      <c r="AO88" s="59"/>
      <c r="AP88" s="59"/>
      <c r="AQ88" s="59" t="s">
        <v>129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3395.6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3395.6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>
        <v>3395.6</v>
      </c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5"/>
        <v>3395.6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3"/>
        <v>0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4"/>
        <v>0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24.2" customHeight="1" x14ac:dyDescent="0.2">
      <c r="A89" s="68" t="s">
        <v>130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58"/>
      <c r="AL89" s="59"/>
      <c r="AM89" s="59"/>
      <c r="AN89" s="59"/>
      <c r="AO89" s="59"/>
      <c r="AP89" s="59"/>
      <c r="AQ89" s="59" t="s">
        <v>131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112000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112000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>
        <v>112000</v>
      </c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5"/>
        <v>112000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si="3"/>
        <v>0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4"/>
        <v>0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24.2" customHeight="1" x14ac:dyDescent="0.2">
      <c r="A90" s="68" t="s">
        <v>132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9"/>
      <c r="AK90" s="58"/>
      <c r="AL90" s="59"/>
      <c r="AM90" s="59"/>
      <c r="AN90" s="59"/>
      <c r="AO90" s="59"/>
      <c r="AP90" s="59"/>
      <c r="AQ90" s="59" t="s">
        <v>133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62">
        <v>173114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v>173114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>
        <v>173114</v>
      </c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5"/>
        <v>173114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f t="shared" si="3"/>
        <v>0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4"/>
        <v>0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24.2" customHeight="1" x14ac:dyDescent="0.2">
      <c r="A91" s="68" t="s">
        <v>101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9"/>
      <c r="AK91" s="58"/>
      <c r="AL91" s="59"/>
      <c r="AM91" s="59"/>
      <c r="AN91" s="59"/>
      <c r="AO91" s="59"/>
      <c r="AP91" s="59"/>
      <c r="AQ91" s="59" t="s">
        <v>134</v>
      </c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62">
        <v>26097</v>
      </c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>
        <v>26097</v>
      </c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>
        <v>26097</v>
      </c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>
        <f t="shared" si="5"/>
        <v>26097</v>
      </c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>
        <f t="shared" si="3"/>
        <v>0</v>
      </c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>
        <f t="shared" si="4"/>
        <v>0</v>
      </c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12.75" x14ac:dyDescent="0.2">
      <c r="A92" s="68" t="s">
        <v>104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9"/>
      <c r="AK92" s="58"/>
      <c r="AL92" s="59"/>
      <c r="AM92" s="59"/>
      <c r="AN92" s="59"/>
      <c r="AO92" s="59"/>
      <c r="AP92" s="59"/>
      <c r="AQ92" s="59" t="s">
        <v>135</v>
      </c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62">
        <v>400</v>
      </c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>
        <v>400</v>
      </c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>
        <v>400</v>
      </c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>
        <f t="shared" si="5"/>
        <v>400</v>
      </c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>
        <f t="shared" si="3"/>
        <v>0</v>
      </c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>
        <f t="shared" si="4"/>
        <v>0</v>
      </c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24.2" customHeight="1" x14ac:dyDescent="0.2">
      <c r="A93" s="68" t="s">
        <v>136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9"/>
      <c r="AK93" s="58"/>
      <c r="AL93" s="59"/>
      <c r="AM93" s="59"/>
      <c r="AN93" s="59"/>
      <c r="AO93" s="59"/>
      <c r="AP93" s="59"/>
      <c r="AQ93" s="59" t="s">
        <v>137</v>
      </c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62">
        <v>300</v>
      </c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>
        <v>300</v>
      </c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>
        <v>300</v>
      </c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>
        <f t="shared" si="5"/>
        <v>300</v>
      </c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>
        <f t="shared" si="3"/>
        <v>0</v>
      </c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>
        <f t="shared" si="4"/>
        <v>0</v>
      </c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12.75" x14ac:dyDescent="0.2">
      <c r="A94" s="68" t="s">
        <v>93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9"/>
      <c r="AK94" s="58"/>
      <c r="AL94" s="59"/>
      <c r="AM94" s="59"/>
      <c r="AN94" s="59"/>
      <c r="AO94" s="59"/>
      <c r="AP94" s="59"/>
      <c r="AQ94" s="59" t="s">
        <v>138</v>
      </c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62">
        <v>14101.06</v>
      </c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>
        <v>14101.06</v>
      </c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>
        <v>4035.71</v>
      </c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>
        <f t="shared" si="5"/>
        <v>4035.71</v>
      </c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>
        <f t="shared" si="3"/>
        <v>10065.349999999999</v>
      </c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>
        <f t="shared" si="4"/>
        <v>10065.349999999999</v>
      </c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12.75" x14ac:dyDescent="0.2">
      <c r="A95" s="68" t="s">
        <v>97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9"/>
      <c r="AK95" s="58"/>
      <c r="AL95" s="59"/>
      <c r="AM95" s="59"/>
      <c r="AN95" s="59"/>
      <c r="AO95" s="59"/>
      <c r="AP95" s="59"/>
      <c r="AQ95" s="59" t="s">
        <v>139</v>
      </c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62">
        <v>102152</v>
      </c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>
        <v>102152</v>
      </c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>
        <v>40134</v>
      </c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>
        <f t="shared" si="5"/>
        <v>40134</v>
      </c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>
        <f t="shared" si="3"/>
        <v>62018</v>
      </c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>
        <f t="shared" si="4"/>
        <v>62018</v>
      </c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24.2" customHeight="1" x14ac:dyDescent="0.2">
      <c r="A96" s="68" t="s">
        <v>132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9"/>
      <c r="AK96" s="58"/>
      <c r="AL96" s="59"/>
      <c r="AM96" s="59"/>
      <c r="AN96" s="59"/>
      <c r="AO96" s="59"/>
      <c r="AP96" s="59"/>
      <c r="AQ96" s="59" t="s">
        <v>140</v>
      </c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62">
        <v>37000</v>
      </c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>
        <v>37000</v>
      </c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>
        <v>37000</v>
      </c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>
        <f t="shared" si="5"/>
        <v>37000</v>
      </c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>
        <f t="shared" si="3"/>
        <v>0</v>
      </c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>
        <f t="shared" si="4"/>
        <v>0</v>
      </c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24.2" customHeight="1" x14ac:dyDescent="0.2">
      <c r="A97" s="68" t="s">
        <v>95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9"/>
      <c r="AK97" s="58"/>
      <c r="AL97" s="59"/>
      <c r="AM97" s="59"/>
      <c r="AN97" s="59"/>
      <c r="AO97" s="59"/>
      <c r="AP97" s="59"/>
      <c r="AQ97" s="59" t="s">
        <v>141</v>
      </c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62">
        <v>15982</v>
      </c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>
        <v>15982</v>
      </c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>
        <v>15982</v>
      </c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>
        <f t="shared" si="5"/>
        <v>15982</v>
      </c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>
        <f t="shared" si="3"/>
        <v>0</v>
      </c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>
        <f t="shared" si="4"/>
        <v>0</v>
      </c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12.75" x14ac:dyDescent="0.2">
      <c r="A98" s="68" t="s">
        <v>97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9"/>
      <c r="AK98" s="58"/>
      <c r="AL98" s="59"/>
      <c r="AM98" s="59"/>
      <c r="AN98" s="59"/>
      <c r="AO98" s="59"/>
      <c r="AP98" s="59"/>
      <c r="AQ98" s="59" t="s">
        <v>142</v>
      </c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62">
        <v>29327</v>
      </c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>
        <v>29327</v>
      </c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>
        <v>29327</v>
      </c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>
        <f t="shared" si="5"/>
        <v>29327</v>
      </c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>
        <f t="shared" si="3"/>
        <v>0</v>
      </c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>
        <f t="shared" si="4"/>
        <v>0</v>
      </c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24.2" customHeight="1" x14ac:dyDescent="0.2">
      <c r="A99" s="68" t="s">
        <v>132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9"/>
      <c r="AK99" s="58"/>
      <c r="AL99" s="59"/>
      <c r="AM99" s="59"/>
      <c r="AN99" s="59"/>
      <c r="AO99" s="59"/>
      <c r="AP99" s="59"/>
      <c r="AQ99" s="59" t="s">
        <v>143</v>
      </c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62">
        <v>170000</v>
      </c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>
        <v>170000</v>
      </c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>
        <v>170000</v>
      </c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>
        <f t="shared" si="5"/>
        <v>170000</v>
      </c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>
        <f t="shared" si="3"/>
        <v>0</v>
      </c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>
        <f t="shared" si="4"/>
        <v>0</v>
      </c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24.2" customHeight="1" x14ac:dyDescent="0.2">
      <c r="A100" s="68" t="s">
        <v>122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9"/>
      <c r="AK100" s="58"/>
      <c r="AL100" s="59"/>
      <c r="AM100" s="59"/>
      <c r="AN100" s="59"/>
      <c r="AO100" s="59"/>
      <c r="AP100" s="59"/>
      <c r="AQ100" s="59" t="s">
        <v>144</v>
      </c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62">
        <v>23050</v>
      </c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>
        <v>23050</v>
      </c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>
        <v>23050</v>
      </c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>
        <f t="shared" si="5"/>
        <v>23050</v>
      </c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>
        <f t="shared" si="3"/>
        <v>0</v>
      </c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>
        <f t="shared" si="4"/>
        <v>0</v>
      </c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24.2" customHeight="1" x14ac:dyDescent="0.2">
      <c r="A101" s="68" t="s">
        <v>101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9"/>
      <c r="AK101" s="58"/>
      <c r="AL101" s="59"/>
      <c r="AM101" s="59"/>
      <c r="AN101" s="59"/>
      <c r="AO101" s="59"/>
      <c r="AP101" s="59"/>
      <c r="AQ101" s="59" t="s">
        <v>145</v>
      </c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62">
        <v>12823.1</v>
      </c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>
        <v>12823.1</v>
      </c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>
        <f t="shared" si="5"/>
        <v>0</v>
      </c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>
        <f t="shared" si="3"/>
        <v>12823.1</v>
      </c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>
        <f t="shared" si="4"/>
        <v>12823.1</v>
      </c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36.4" customHeight="1" x14ac:dyDescent="0.2">
      <c r="A102" s="68" t="s">
        <v>113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9"/>
      <c r="AK102" s="58"/>
      <c r="AL102" s="59"/>
      <c r="AM102" s="59"/>
      <c r="AN102" s="59"/>
      <c r="AO102" s="59"/>
      <c r="AP102" s="59"/>
      <c r="AQ102" s="59" t="s">
        <v>146</v>
      </c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62">
        <v>6000</v>
      </c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>
        <v>6000</v>
      </c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>
        <f t="shared" si="5"/>
        <v>0</v>
      </c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>
        <f t="shared" si="3"/>
        <v>6000</v>
      </c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>
        <f t="shared" si="4"/>
        <v>6000</v>
      </c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24" customHeight="1" x14ac:dyDescent="0.2">
      <c r="A103" s="73" t="s">
        <v>147</v>
      </c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4"/>
      <c r="AK103" s="75" t="s">
        <v>148</v>
      </c>
      <c r="AL103" s="76"/>
      <c r="AM103" s="76"/>
      <c r="AN103" s="76"/>
      <c r="AO103" s="76"/>
      <c r="AP103" s="76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2">
        <v>-22044.69</v>
      </c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>
        <v>-22044.69</v>
      </c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>
        <v>595428.82999999996</v>
      </c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  <c r="DV103" s="72"/>
      <c r="DW103" s="72"/>
      <c r="DX103" s="62">
        <f t="shared" si="5"/>
        <v>595428.82999999996</v>
      </c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72"/>
      <c r="EL103" s="72"/>
      <c r="EM103" s="72"/>
      <c r="EN103" s="72"/>
      <c r="EO103" s="72"/>
      <c r="EP103" s="72"/>
      <c r="EQ103" s="72"/>
      <c r="ER103" s="72"/>
      <c r="ES103" s="72"/>
      <c r="ET103" s="72"/>
      <c r="EU103" s="72"/>
      <c r="EV103" s="72"/>
      <c r="EW103" s="72"/>
      <c r="EX103" s="72"/>
      <c r="EY103" s="72"/>
      <c r="EZ103" s="72"/>
      <c r="FA103" s="72"/>
      <c r="FB103" s="72"/>
      <c r="FC103" s="72"/>
      <c r="FD103" s="72"/>
      <c r="FE103" s="72"/>
      <c r="FF103" s="72"/>
      <c r="FG103" s="72"/>
      <c r="FH103" s="72"/>
      <c r="FI103" s="72"/>
      <c r="FJ103" s="78"/>
    </row>
    <row r="104" spans="1:166" ht="24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</row>
    <row r="105" spans="1:166" ht="35.2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</row>
    <row r="106" spans="1:166" ht="35.2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</row>
    <row r="107" spans="1:166" ht="12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</row>
    <row r="108" spans="1:166" ht="8.2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</row>
    <row r="109" spans="1:166" ht="9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</row>
    <row r="110" spans="1:16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6" t="s">
        <v>149</v>
      </c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6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2" t="s">
        <v>150</v>
      </c>
    </row>
    <row r="111" spans="1:166" ht="12.75" customHeight="1" x14ac:dyDescent="0.2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  <c r="EI111" s="71"/>
      <c r="EJ111" s="71"/>
      <c r="EK111" s="71"/>
      <c r="EL111" s="71"/>
      <c r="EM111" s="71"/>
      <c r="EN111" s="71"/>
      <c r="EO111" s="71"/>
      <c r="EP111" s="71"/>
      <c r="EQ111" s="71"/>
      <c r="ER111" s="71"/>
      <c r="ES111" s="71"/>
      <c r="ET111" s="71"/>
      <c r="EU111" s="71"/>
      <c r="EV111" s="71"/>
      <c r="EW111" s="71"/>
      <c r="EX111" s="71"/>
      <c r="EY111" s="71"/>
      <c r="EZ111" s="71"/>
      <c r="FA111" s="71"/>
      <c r="FB111" s="71"/>
      <c r="FC111" s="71"/>
      <c r="FD111" s="71"/>
      <c r="FE111" s="71"/>
      <c r="FF111" s="71"/>
      <c r="FG111" s="71"/>
      <c r="FH111" s="71"/>
      <c r="FI111" s="71"/>
      <c r="FJ111" s="71"/>
    </row>
    <row r="112" spans="1:166" ht="11.25" customHeight="1" x14ac:dyDescent="0.2">
      <c r="A112" s="41" t="s">
        <v>21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2"/>
      <c r="AP112" s="45" t="s">
        <v>22</v>
      </c>
      <c r="AQ112" s="41"/>
      <c r="AR112" s="41"/>
      <c r="AS112" s="41"/>
      <c r="AT112" s="41"/>
      <c r="AU112" s="42"/>
      <c r="AV112" s="45" t="s">
        <v>151</v>
      </c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2"/>
      <c r="BL112" s="45" t="s">
        <v>77</v>
      </c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2"/>
      <c r="CF112" s="35" t="s">
        <v>25</v>
      </c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7"/>
      <c r="ET112" s="45" t="s">
        <v>26</v>
      </c>
      <c r="EU112" s="41"/>
      <c r="EV112" s="41"/>
      <c r="EW112" s="41"/>
      <c r="EX112" s="41"/>
      <c r="EY112" s="41"/>
      <c r="EZ112" s="41"/>
      <c r="FA112" s="41"/>
      <c r="FB112" s="41"/>
      <c r="FC112" s="41"/>
      <c r="FD112" s="41"/>
      <c r="FE112" s="41"/>
      <c r="FF112" s="41"/>
      <c r="FG112" s="41"/>
      <c r="FH112" s="41"/>
      <c r="FI112" s="41"/>
      <c r="FJ112" s="47"/>
    </row>
    <row r="113" spans="1:166" ht="69.75" customHeight="1" x14ac:dyDescent="0.2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4"/>
      <c r="AP113" s="46"/>
      <c r="AQ113" s="43"/>
      <c r="AR113" s="43"/>
      <c r="AS113" s="43"/>
      <c r="AT113" s="43"/>
      <c r="AU113" s="44"/>
      <c r="AV113" s="46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4"/>
      <c r="BL113" s="46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4"/>
      <c r="CF113" s="36" t="s">
        <v>152</v>
      </c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7"/>
      <c r="CW113" s="35" t="s">
        <v>28</v>
      </c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7"/>
      <c r="DN113" s="35" t="s">
        <v>29</v>
      </c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7"/>
      <c r="EE113" s="35" t="s">
        <v>30</v>
      </c>
      <c r="EF113" s="36"/>
      <c r="EG113" s="36"/>
      <c r="EH113" s="36"/>
      <c r="EI113" s="36"/>
      <c r="EJ113" s="36"/>
      <c r="EK113" s="36"/>
      <c r="EL113" s="36"/>
      <c r="EM113" s="36"/>
      <c r="EN113" s="36"/>
      <c r="EO113" s="36"/>
      <c r="EP113" s="36"/>
      <c r="EQ113" s="36"/>
      <c r="ER113" s="36"/>
      <c r="ES113" s="37"/>
      <c r="ET113" s="46"/>
      <c r="EU113" s="43"/>
      <c r="EV113" s="43"/>
      <c r="EW113" s="43"/>
      <c r="EX113" s="43"/>
      <c r="EY113" s="43"/>
      <c r="EZ113" s="43"/>
      <c r="FA113" s="43"/>
      <c r="FB113" s="43"/>
      <c r="FC113" s="43"/>
      <c r="FD113" s="43"/>
      <c r="FE113" s="43"/>
      <c r="FF113" s="43"/>
      <c r="FG113" s="43"/>
      <c r="FH113" s="43"/>
      <c r="FI113" s="43"/>
      <c r="FJ113" s="48"/>
    </row>
    <row r="114" spans="1:166" ht="12" customHeight="1" x14ac:dyDescent="0.2">
      <c r="A114" s="39">
        <v>1</v>
      </c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40"/>
      <c r="AP114" s="29">
        <v>2</v>
      </c>
      <c r="AQ114" s="30"/>
      <c r="AR114" s="30"/>
      <c r="AS114" s="30"/>
      <c r="AT114" s="30"/>
      <c r="AU114" s="31"/>
      <c r="AV114" s="29">
        <v>3</v>
      </c>
      <c r="AW114" s="30"/>
      <c r="AX114" s="30"/>
      <c r="AY114" s="30"/>
      <c r="AZ114" s="30"/>
      <c r="BA114" s="30"/>
      <c r="BB114" s="30"/>
      <c r="BC114" s="30"/>
      <c r="BD114" s="30"/>
      <c r="BE114" s="15"/>
      <c r="BF114" s="15"/>
      <c r="BG114" s="15"/>
      <c r="BH114" s="15"/>
      <c r="BI114" s="15"/>
      <c r="BJ114" s="15"/>
      <c r="BK114" s="38"/>
      <c r="BL114" s="29">
        <v>4</v>
      </c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1"/>
      <c r="CF114" s="29">
        <v>5</v>
      </c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1"/>
      <c r="CW114" s="29">
        <v>6</v>
      </c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1"/>
      <c r="DN114" s="29">
        <v>7</v>
      </c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1"/>
      <c r="EE114" s="29">
        <v>8</v>
      </c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1"/>
      <c r="ET114" s="49">
        <v>9</v>
      </c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6"/>
    </row>
    <row r="115" spans="1:166" ht="37.5" customHeight="1" x14ac:dyDescent="0.2">
      <c r="A115" s="79" t="s">
        <v>153</v>
      </c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80"/>
      <c r="AP115" s="51" t="s">
        <v>154</v>
      </c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3"/>
      <c r="BF115" s="33"/>
      <c r="BG115" s="33"/>
      <c r="BH115" s="33"/>
      <c r="BI115" s="33"/>
      <c r="BJ115" s="33"/>
      <c r="BK115" s="54"/>
      <c r="BL115" s="55">
        <v>22044.69</v>
      </c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>
        <v>-595428.82999999996</v>
      </c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5"/>
      <c r="DW115" s="55"/>
      <c r="DX115" s="55"/>
      <c r="DY115" s="55"/>
      <c r="DZ115" s="55"/>
      <c r="EA115" s="55"/>
      <c r="EB115" s="55"/>
      <c r="EC115" s="55"/>
      <c r="ED115" s="55"/>
      <c r="EE115" s="55">
        <f t="shared" ref="EE115:EE129" si="6">CF115+CW115+DN115</f>
        <v>-595428.82999999996</v>
      </c>
      <c r="EF115" s="55"/>
      <c r="EG115" s="55"/>
      <c r="EH115" s="55"/>
      <c r="EI115" s="55"/>
      <c r="EJ115" s="55"/>
      <c r="EK115" s="55"/>
      <c r="EL115" s="55"/>
      <c r="EM115" s="55"/>
      <c r="EN115" s="55"/>
      <c r="EO115" s="55"/>
      <c r="EP115" s="55"/>
      <c r="EQ115" s="55"/>
      <c r="ER115" s="55"/>
      <c r="ES115" s="55"/>
      <c r="ET115" s="55">
        <f t="shared" ref="ET115:ET120" si="7">BL115-CF115-CW115-DN115</f>
        <v>617473.5199999999</v>
      </c>
      <c r="EU115" s="55"/>
      <c r="EV115" s="55"/>
      <c r="EW115" s="55"/>
      <c r="EX115" s="55"/>
      <c r="EY115" s="55"/>
      <c r="EZ115" s="55"/>
      <c r="FA115" s="55"/>
      <c r="FB115" s="55"/>
      <c r="FC115" s="55"/>
      <c r="FD115" s="55"/>
      <c r="FE115" s="55"/>
      <c r="FF115" s="55"/>
      <c r="FG115" s="55"/>
      <c r="FH115" s="55"/>
      <c r="FI115" s="55"/>
      <c r="FJ115" s="56"/>
    </row>
    <row r="116" spans="1:166" ht="36.75" customHeight="1" x14ac:dyDescent="0.2">
      <c r="A116" s="81" t="s">
        <v>155</v>
      </c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2"/>
      <c r="AP116" s="58" t="s">
        <v>156</v>
      </c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60"/>
      <c r="BF116" s="12"/>
      <c r="BG116" s="12"/>
      <c r="BH116" s="12"/>
      <c r="BI116" s="12"/>
      <c r="BJ116" s="12"/>
      <c r="BK116" s="61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3">
        <f t="shared" si="6"/>
        <v>0</v>
      </c>
      <c r="EF116" s="64"/>
      <c r="EG116" s="64"/>
      <c r="EH116" s="64"/>
      <c r="EI116" s="64"/>
      <c r="EJ116" s="64"/>
      <c r="EK116" s="64"/>
      <c r="EL116" s="64"/>
      <c r="EM116" s="64"/>
      <c r="EN116" s="64"/>
      <c r="EO116" s="64"/>
      <c r="EP116" s="64"/>
      <c r="EQ116" s="64"/>
      <c r="ER116" s="64"/>
      <c r="ES116" s="65"/>
      <c r="ET116" s="63">
        <f t="shared" si="7"/>
        <v>0</v>
      </c>
      <c r="EU116" s="64"/>
      <c r="EV116" s="64"/>
      <c r="EW116" s="64"/>
      <c r="EX116" s="64"/>
      <c r="EY116" s="64"/>
      <c r="EZ116" s="64"/>
      <c r="FA116" s="64"/>
      <c r="FB116" s="64"/>
      <c r="FC116" s="64"/>
      <c r="FD116" s="64"/>
      <c r="FE116" s="64"/>
      <c r="FF116" s="64"/>
      <c r="FG116" s="64"/>
      <c r="FH116" s="64"/>
      <c r="FI116" s="64"/>
      <c r="FJ116" s="83"/>
    </row>
    <row r="117" spans="1:166" ht="17.25" customHeight="1" x14ac:dyDescent="0.2">
      <c r="A117" s="87" t="s">
        <v>157</v>
      </c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8"/>
      <c r="AP117" s="23"/>
      <c r="AQ117" s="24"/>
      <c r="AR117" s="24"/>
      <c r="AS117" s="24"/>
      <c r="AT117" s="24"/>
      <c r="AU117" s="89"/>
      <c r="AV117" s="90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2"/>
      <c r="BL117" s="84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6"/>
      <c r="CF117" s="84"/>
      <c r="CG117" s="85"/>
      <c r="CH117" s="85"/>
      <c r="CI117" s="85"/>
      <c r="CJ117" s="85"/>
      <c r="CK117" s="85"/>
      <c r="CL117" s="85"/>
      <c r="CM117" s="85"/>
      <c r="CN117" s="85"/>
      <c r="CO117" s="85"/>
      <c r="CP117" s="85"/>
      <c r="CQ117" s="85"/>
      <c r="CR117" s="85"/>
      <c r="CS117" s="85"/>
      <c r="CT117" s="85"/>
      <c r="CU117" s="85"/>
      <c r="CV117" s="86"/>
      <c r="CW117" s="84"/>
      <c r="CX117" s="85"/>
      <c r="CY117" s="85"/>
      <c r="CZ117" s="85"/>
      <c r="DA117" s="85"/>
      <c r="DB117" s="85"/>
      <c r="DC117" s="85"/>
      <c r="DD117" s="85"/>
      <c r="DE117" s="85"/>
      <c r="DF117" s="85"/>
      <c r="DG117" s="85"/>
      <c r="DH117" s="85"/>
      <c r="DI117" s="85"/>
      <c r="DJ117" s="85"/>
      <c r="DK117" s="85"/>
      <c r="DL117" s="85"/>
      <c r="DM117" s="86"/>
      <c r="DN117" s="84"/>
      <c r="DO117" s="85"/>
      <c r="DP117" s="85"/>
      <c r="DQ117" s="85"/>
      <c r="DR117" s="85"/>
      <c r="DS117" s="85"/>
      <c r="DT117" s="85"/>
      <c r="DU117" s="85"/>
      <c r="DV117" s="85"/>
      <c r="DW117" s="85"/>
      <c r="DX117" s="85"/>
      <c r="DY117" s="85"/>
      <c r="DZ117" s="85"/>
      <c r="EA117" s="85"/>
      <c r="EB117" s="85"/>
      <c r="EC117" s="85"/>
      <c r="ED117" s="86"/>
      <c r="EE117" s="62">
        <f t="shared" si="6"/>
        <v>0</v>
      </c>
      <c r="EF117" s="62"/>
      <c r="EG117" s="62"/>
      <c r="EH117" s="62"/>
      <c r="EI117" s="62"/>
      <c r="EJ117" s="62"/>
      <c r="EK117" s="62"/>
      <c r="EL117" s="62"/>
      <c r="EM117" s="62"/>
      <c r="EN117" s="62"/>
      <c r="EO117" s="62"/>
      <c r="EP117" s="62"/>
      <c r="EQ117" s="62"/>
      <c r="ER117" s="62"/>
      <c r="ES117" s="62"/>
      <c r="ET117" s="62">
        <f t="shared" si="7"/>
        <v>0</v>
      </c>
      <c r="EU117" s="62"/>
      <c r="EV117" s="62"/>
      <c r="EW117" s="62"/>
      <c r="EX117" s="62"/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6"/>
    </row>
    <row r="118" spans="1:166" ht="24" customHeight="1" x14ac:dyDescent="0.2">
      <c r="A118" s="81" t="s">
        <v>158</v>
      </c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2"/>
      <c r="AP118" s="58" t="s">
        <v>159</v>
      </c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60"/>
      <c r="BF118" s="12"/>
      <c r="BG118" s="12"/>
      <c r="BH118" s="12"/>
      <c r="BI118" s="12"/>
      <c r="BJ118" s="12"/>
      <c r="BK118" s="61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2">
        <f t="shared" si="6"/>
        <v>0</v>
      </c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>
        <f t="shared" si="7"/>
        <v>0</v>
      </c>
      <c r="EU118" s="62"/>
      <c r="EV118" s="62"/>
      <c r="EW118" s="62"/>
      <c r="EX118" s="62"/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6"/>
    </row>
    <row r="119" spans="1:166" ht="17.25" customHeight="1" x14ac:dyDescent="0.2">
      <c r="A119" s="87" t="s">
        <v>157</v>
      </c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8"/>
      <c r="AP119" s="23"/>
      <c r="AQ119" s="24"/>
      <c r="AR119" s="24"/>
      <c r="AS119" s="24"/>
      <c r="AT119" s="24"/>
      <c r="AU119" s="89"/>
      <c r="AV119" s="90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2"/>
      <c r="BL119" s="84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6"/>
      <c r="CF119" s="84"/>
      <c r="CG119" s="85"/>
      <c r="CH119" s="85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  <c r="CV119" s="86"/>
      <c r="CW119" s="84"/>
      <c r="CX119" s="85"/>
      <c r="CY119" s="85"/>
      <c r="CZ119" s="85"/>
      <c r="DA119" s="85"/>
      <c r="DB119" s="85"/>
      <c r="DC119" s="85"/>
      <c r="DD119" s="85"/>
      <c r="DE119" s="85"/>
      <c r="DF119" s="85"/>
      <c r="DG119" s="85"/>
      <c r="DH119" s="85"/>
      <c r="DI119" s="85"/>
      <c r="DJ119" s="85"/>
      <c r="DK119" s="85"/>
      <c r="DL119" s="85"/>
      <c r="DM119" s="86"/>
      <c r="DN119" s="84"/>
      <c r="DO119" s="85"/>
      <c r="DP119" s="85"/>
      <c r="DQ119" s="85"/>
      <c r="DR119" s="85"/>
      <c r="DS119" s="85"/>
      <c r="DT119" s="85"/>
      <c r="DU119" s="85"/>
      <c r="DV119" s="85"/>
      <c r="DW119" s="85"/>
      <c r="DX119" s="85"/>
      <c r="DY119" s="85"/>
      <c r="DZ119" s="85"/>
      <c r="EA119" s="85"/>
      <c r="EB119" s="85"/>
      <c r="EC119" s="85"/>
      <c r="ED119" s="86"/>
      <c r="EE119" s="62">
        <f t="shared" si="6"/>
        <v>0</v>
      </c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>
        <f t="shared" si="7"/>
        <v>0</v>
      </c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6"/>
    </row>
    <row r="120" spans="1:166" ht="31.5" customHeight="1" x14ac:dyDescent="0.2">
      <c r="A120" s="93" t="s">
        <v>160</v>
      </c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8" t="s">
        <v>161</v>
      </c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60"/>
      <c r="BF120" s="12"/>
      <c r="BG120" s="12"/>
      <c r="BH120" s="12"/>
      <c r="BI120" s="12"/>
      <c r="BJ120" s="12"/>
      <c r="BK120" s="61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>
        <f t="shared" si="6"/>
        <v>0</v>
      </c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>
        <f t="shared" si="7"/>
        <v>0</v>
      </c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6"/>
    </row>
    <row r="121" spans="1:166" ht="15" customHeight="1" x14ac:dyDescent="0.2">
      <c r="A121" s="57" t="s">
        <v>162</v>
      </c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8" t="s">
        <v>163</v>
      </c>
      <c r="AQ121" s="59"/>
      <c r="AR121" s="59"/>
      <c r="AS121" s="59"/>
      <c r="AT121" s="59"/>
      <c r="AU121" s="59"/>
      <c r="AV121" s="76"/>
      <c r="AW121" s="76"/>
      <c r="AX121" s="76"/>
      <c r="AY121" s="76"/>
      <c r="AZ121" s="76"/>
      <c r="BA121" s="76"/>
      <c r="BB121" s="76"/>
      <c r="BC121" s="76"/>
      <c r="BD121" s="76"/>
      <c r="BE121" s="94"/>
      <c r="BF121" s="95"/>
      <c r="BG121" s="95"/>
      <c r="BH121" s="95"/>
      <c r="BI121" s="95"/>
      <c r="BJ121" s="95"/>
      <c r="BK121" s="96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>
        <f t="shared" si="6"/>
        <v>0</v>
      </c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6"/>
    </row>
    <row r="122" spans="1:166" ht="15" customHeight="1" x14ac:dyDescent="0.2">
      <c r="A122" s="57" t="s">
        <v>164</v>
      </c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97"/>
      <c r="AP122" s="11" t="s">
        <v>165</v>
      </c>
      <c r="AQ122" s="12"/>
      <c r="AR122" s="12"/>
      <c r="AS122" s="12"/>
      <c r="AT122" s="12"/>
      <c r="AU122" s="61"/>
      <c r="AV122" s="98"/>
      <c r="AW122" s="99"/>
      <c r="AX122" s="99"/>
      <c r="AY122" s="99"/>
      <c r="AZ122" s="99"/>
      <c r="BA122" s="99"/>
      <c r="BB122" s="99"/>
      <c r="BC122" s="99"/>
      <c r="BD122" s="99"/>
      <c r="BE122" s="99"/>
      <c r="BF122" s="99"/>
      <c r="BG122" s="99"/>
      <c r="BH122" s="99"/>
      <c r="BI122" s="99"/>
      <c r="BJ122" s="99"/>
      <c r="BK122" s="100"/>
      <c r="BL122" s="63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5"/>
      <c r="CF122" s="63"/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5"/>
      <c r="CW122" s="63"/>
      <c r="CX122" s="64"/>
      <c r="CY122" s="64"/>
      <c r="CZ122" s="64"/>
      <c r="DA122" s="64"/>
      <c r="DB122" s="64"/>
      <c r="DC122" s="64"/>
      <c r="DD122" s="64"/>
      <c r="DE122" s="64"/>
      <c r="DF122" s="64"/>
      <c r="DG122" s="64"/>
      <c r="DH122" s="64"/>
      <c r="DI122" s="64"/>
      <c r="DJ122" s="64"/>
      <c r="DK122" s="64"/>
      <c r="DL122" s="64"/>
      <c r="DM122" s="65"/>
      <c r="DN122" s="63"/>
      <c r="DO122" s="64"/>
      <c r="DP122" s="64"/>
      <c r="DQ122" s="64"/>
      <c r="DR122" s="64"/>
      <c r="DS122" s="64"/>
      <c r="DT122" s="64"/>
      <c r="DU122" s="64"/>
      <c r="DV122" s="64"/>
      <c r="DW122" s="64"/>
      <c r="DX122" s="64"/>
      <c r="DY122" s="64"/>
      <c r="DZ122" s="64"/>
      <c r="EA122" s="64"/>
      <c r="EB122" s="64"/>
      <c r="EC122" s="64"/>
      <c r="ED122" s="65"/>
      <c r="EE122" s="62">
        <f t="shared" si="6"/>
        <v>0</v>
      </c>
      <c r="EF122" s="62"/>
      <c r="EG122" s="62"/>
      <c r="EH122" s="62"/>
      <c r="EI122" s="62"/>
      <c r="EJ122" s="62"/>
      <c r="EK122" s="62"/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/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6"/>
    </row>
    <row r="123" spans="1:166" ht="31.5" customHeight="1" x14ac:dyDescent="0.2">
      <c r="A123" s="101" t="s">
        <v>166</v>
      </c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2"/>
      <c r="AP123" s="58" t="s">
        <v>167</v>
      </c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60"/>
      <c r="BF123" s="12"/>
      <c r="BG123" s="12"/>
      <c r="BH123" s="12"/>
      <c r="BI123" s="12"/>
      <c r="BJ123" s="12"/>
      <c r="BK123" s="61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>
        <v>-595428.82999999996</v>
      </c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>
        <f t="shared" si="6"/>
        <v>-595428.82999999996</v>
      </c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6"/>
    </row>
    <row r="124" spans="1:166" ht="38.25" customHeight="1" x14ac:dyDescent="0.2">
      <c r="A124" s="101" t="s">
        <v>168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97"/>
      <c r="AP124" s="11" t="s">
        <v>169</v>
      </c>
      <c r="AQ124" s="12"/>
      <c r="AR124" s="12"/>
      <c r="AS124" s="12"/>
      <c r="AT124" s="12"/>
      <c r="AU124" s="61"/>
      <c r="AV124" s="98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  <c r="BJ124" s="99"/>
      <c r="BK124" s="100"/>
      <c r="BL124" s="63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5"/>
      <c r="CF124" s="63">
        <v>-595428.82999999996</v>
      </c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5"/>
      <c r="CW124" s="63"/>
      <c r="CX124" s="64"/>
      <c r="CY124" s="64"/>
      <c r="CZ124" s="64"/>
      <c r="DA124" s="64"/>
      <c r="DB124" s="64"/>
      <c r="DC124" s="64"/>
      <c r="DD124" s="64"/>
      <c r="DE124" s="64"/>
      <c r="DF124" s="64"/>
      <c r="DG124" s="64"/>
      <c r="DH124" s="64"/>
      <c r="DI124" s="64"/>
      <c r="DJ124" s="64"/>
      <c r="DK124" s="64"/>
      <c r="DL124" s="64"/>
      <c r="DM124" s="65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/>
      <c r="DY124" s="62"/>
      <c r="DZ124" s="62"/>
      <c r="EA124" s="62"/>
      <c r="EB124" s="62"/>
      <c r="EC124" s="62"/>
      <c r="ED124" s="62"/>
      <c r="EE124" s="62">
        <f t="shared" si="6"/>
        <v>-595428.82999999996</v>
      </c>
      <c r="EF124" s="62"/>
      <c r="EG124" s="62"/>
      <c r="EH124" s="62"/>
      <c r="EI124" s="62"/>
      <c r="EJ124" s="62"/>
      <c r="EK124" s="62"/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/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6"/>
    </row>
    <row r="125" spans="1:166" ht="36" customHeight="1" x14ac:dyDescent="0.2">
      <c r="A125" s="101" t="s">
        <v>170</v>
      </c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97"/>
      <c r="AP125" s="58" t="s">
        <v>171</v>
      </c>
      <c r="AQ125" s="59"/>
      <c r="AR125" s="59"/>
      <c r="AS125" s="59"/>
      <c r="AT125" s="59"/>
      <c r="AU125" s="59"/>
      <c r="AV125" s="76"/>
      <c r="AW125" s="76"/>
      <c r="AX125" s="76"/>
      <c r="AY125" s="76"/>
      <c r="AZ125" s="76"/>
      <c r="BA125" s="76"/>
      <c r="BB125" s="76"/>
      <c r="BC125" s="76"/>
      <c r="BD125" s="76"/>
      <c r="BE125" s="94"/>
      <c r="BF125" s="95"/>
      <c r="BG125" s="95"/>
      <c r="BH125" s="95"/>
      <c r="BI125" s="95"/>
      <c r="BJ125" s="95"/>
      <c r="BK125" s="96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>
        <v>-4905578.84</v>
      </c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/>
      <c r="ED125" s="62"/>
      <c r="EE125" s="62">
        <f t="shared" si="6"/>
        <v>-4905578.84</v>
      </c>
      <c r="EF125" s="62"/>
      <c r="EG125" s="62"/>
      <c r="EH125" s="62"/>
      <c r="EI125" s="62"/>
      <c r="EJ125" s="62"/>
      <c r="EK125" s="62"/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/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6"/>
    </row>
    <row r="126" spans="1:166" ht="26.25" customHeight="1" x14ac:dyDescent="0.2">
      <c r="A126" s="101" t="s">
        <v>172</v>
      </c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97"/>
      <c r="AP126" s="11" t="s">
        <v>173</v>
      </c>
      <c r="AQ126" s="12"/>
      <c r="AR126" s="12"/>
      <c r="AS126" s="12"/>
      <c r="AT126" s="12"/>
      <c r="AU126" s="61"/>
      <c r="AV126" s="98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  <c r="BK126" s="100"/>
      <c r="BL126" s="63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5"/>
      <c r="CF126" s="63">
        <v>4310150.01</v>
      </c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5"/>
      <c r="CW126" s="63"/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5"/>
      <c r="DN126" s="63"/>
      <c r="DO126" s="64"/>
      <c r="DP126" s="64"/>
      <c r="DQ126" s="64"/>
      <c r="DR126" s="64"/>
      <c r="DS126" s="64"/>
      <c r="DT126" s="64"/>
      <c r="DU126" s="64"/>
      <c r="DV126" s="64"/>
      <c r="DW126" s="64"/>
      <c r="DX126" s="64"/>
      <c r="DY126" s="64"/>
      <c r="DZ126" s="64"/>
      <c r="EA126" s="64"/>
      <c r="EB126" s="64"/>
      <c r="EC126" s="64"/>
      <c r="ED126" s="65"/>
      <c r="EE126" s="62">
        <f t="shared" si="6"/>
        <v>4310150.01</v>
      </c>
      <c r="EF126" s="62"/>
      <c r="EG126" s="62"/>
      <c r="EH126" s="62"/>
      <c r="EI126" s="62"/>
      <c r="EJ126" s="62"/>
      <c r="EK126" s="62"/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/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6"/>
    </row>
    <row r="127" spans="1:166" ht="27.75" customHeight="1" x14ac:dyDescent="0.2">
      <c r="A127" s="101" t="s">
        <v>174</v>
      </c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2"/>
      <c r="AP127" s="58" t="s">
        <v>175</v>
      </c>
      <c r="AQ127" s="59"/>
      <c r="AR127" s="59"/>
      <c r="AS127" s="59"/>
      <c r="AT127" s="59"/>
      <c r="AU127" s="59"/>
      <c r="AV127" s="76"/>
      <c r="AW127" s="76"/>
      <c r="AX127" s="76"/>
      <c r="AY127" s="76"/>
      <c r="AZ127" s="76"/>
      <c r="BA127" s="76"/>
      <c r="BB127" s="76"/>
      <c r="BC127" s="76"/>
      <c r="BD127" s="76"/>
      <c r="BE127" s="94"/>
      <c r="BF127" s="95"/>
      <c r="BG127" s="95"/>
      <c r="BH127" s="95"/>
      <c r="BI127" s="95"/>
      <c r="BJ127" s="95"/>
      <c r="BK127" s="96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3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5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/>
      <c r="DY127" s="62"/>
      <c r="DZ127" s="62"/>
      <c r="EA127" s="62"/>
      <c r="EB127" s="62"/>
      <c r="EC127" s="62"/>
      <c r="ED127" s="62"/>
      <c r="EE127" s="62">
        <f t="shared" si="6"/>
        <v>0</v>
      </c>
      <c r="EF127" s="62"/>
      <c r="EG127" s="62"/>
      <c r="EH127" s="62"/>
      <c r="EI127" s="62"/>
      <c r="EJ127" s="62"/>
      <c r="EK127" s="62"/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/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6"/>
    </row>
    <row r="128" spans="1:166" ht="24" customHeight="1" x14ac:dyDescent="0.2">
      <c r="A128" s="101" t="s">
        <v>176</v>
      </c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97"/>
      <c r="AP128" s="11" t="s">
        <v>177</v>
      </c>
      <c r="AQ128" s="12"/>
      <c r="AR128" s="12"/>
      <c r="AS128" s="12"/>
      <c r="AT128" s="12"/>
      <c r="AU128" s="61"/>
      <c r="AV128" s="98"/>
      <c r="AW128" s="99"/>
      <c r="AX128" s="99"/>
      <c r="AY128" s="99"/>
      <c r="AZ128" s="99"/>
      <c r="BA128" s="99"/>
      <c r="BB128" s="99"/>
      <c r="BC128" s="99"/>
      <c r="BD128" s="99"/>
      <c r="BE128" s="99"/>
      <c r="BF128" s="99"/>
      <c r="BG128" s="99"/>
      <c r="BH128" s="99"/>
      <c r="BI128" s="99"/>
      <c r="BJ128" s="99"/>
      <c r="BK128" s="100"/>
      <c r="BL128" s="63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5"/>
      <c r="CF128" s="63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5"/>
      <c r="CW128" s="63"/>
      <c r="CX128" s="64"/>
      <c r="CY128" s="64"/>
      <c r="CZ128" s="64"/>
      <c r="DA128" s="64"/>
      <c r="DB128" s="64"/>
      <c r="DC128" s="64"/>
      <c r="DD128" s="64"/>
      <c r="DE128" s="64"/>
      <c r="DF128" s="64"/>
      <c r="DG128" s="64"/>
      <c r="DH128" s="64"/>
      <c r="DI128" s="64"/>
      <c r="DJ128" s="64"/>
      <c r="DK128" s="64"/>
      <c r="DL128" s="64"/>
      <c r="DM128" s="65"/>
      <c r="DN128" s="63"/>
      <c r="DO128" s="64"/>
      <c r="DP128" s="64"/>
      <c r="DQ128" s="64"/>
      <c r="DR128" s="64"/>
      <c r="DS128" s="64"/>
      <c r="DT128" s="64"/>
      <c r="DU128" s="64"/>
      <c r="DV128" s="64"/>
      <c r="DW128" s="64"/>
      <c r="DX128" s="64"/>
      <c r="DY128" s="64"/>
      <c r="DZ128" s="64"/>
      <c r="EA128" s="64"/>
      <c r="EB128" s="64"/>
      <c r="EC128" s="64"/>
      <c r="ED128" s="65"/>
      <c r="EE128" s="62">
        <f t="shared" si="6"/>
        <v>0</v>
      </c>
      <c r="EF128" s="62"/>
      <c r="EG128" s="62"/>
      <c r="EH128" s="62"/>
      <c r="EI128" s="62"/>
      <c r="EJ128" s="62"/>
      <c r="EK128" s="62"/>
      <c r="EL128" s="62"/>
      <c r="EM128" s="62"/>
      <c r="EN128" s="62"/>
      <c r="EO128" s="62"/>
      <c r="EP128" s="62"/>
      <c r="EQ128" s="62"/>
      <c r="ER128" s="62"/>
      <c r="ES128" s="62"/>
      <c r="ET128" s="62"/>
      <c r="EU128" s="62"/>
      <c r="EV128" s="62"/>
      <c r="EW128" s="62"/>
      <c r="EX128" s="62"/>
      <c r="EY128" s="62"/>
      <c r="EZ128" s="62"/>
      <c r="FA128" s="62"/>
      <c r="FB128" s="62"/>
      <c r="FC128" s="62"/>
      <c r="FD128" s="62"/>
      <c r="FE128" s="62"/>
      <c r="FF128" s="62"/>
      <c r="FG128" s="62"/>
      <c r="FH128" s="62"/>
      <c r="FI128" s="62"/>
      <c r="FJ128" s="66"/>
    </row>
    <row r="129" spans="1:166" ht="25.5" customHeight="1" x14ac:dyDescent="0.2">
      <c r="A129" s="103" t="s">
        <v>178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5"/>
      <c r="AP129" s="75" t="s">
        <v>179</v>
      </c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94"/>
      <c r="BF129" s="95"/>
      <c r="BG129" s="95"/>
      <c r="BH129" s="95"/>
      <c r="BI129" s="95"/>
      <c r="BJ129" s="95"/>
      <c r="BK129" s="96"/>
      <c r="BL129" s="72"/>
      <c r="BM129" s="72"/>
      <c r="BN129" s="72"/>
      <c r="BO129" s="72"/>
      <c r="BP129" s="72"/>
      <c r="BQ129" s="72"/>
      <c r="BR129" s="72"/>
      <c r="BS129" s="72"/>
      <c r="BT129" s="72"/>
      <c r="BU129" s="72"/>
      <c r="BV129" s="72"/>
      <c r="BW129" s="72"/>
      <c r="BX129" s="72"/>
      <c r="BY129" s="72"/>
      <c r="BZ129" s="72"/>
      <c r="CA129" s="72"/>
      <c r="CB129" s="72"/>
      <c r="CC129" s="72"/>
      <c r="CD129" s="72"/>
      <c r="CE129" s="72"/>
      <c r="CF129" s="106"/>
      <c r="CG129" s="107"/>
      <c r="CH129" s="107"/>
      <c r="CI129" s="107"/>
      <c r="CJ129" s="107"/>
      <c r="CK129" s="107"/>
      <c r="CL129" s="107"/>
      <c r="CM129" s="107"/>
      <c r="CN129" s="107"/>
      <c r="CO129" s="107"/>
      <c r="CP129" s="107"/>
      <c r="CQ129" s="107"/>
      <c r="CR129" s="107"/>
      <c r="CS129" s="107"/>
      <c r="CT129" s="107"/>
      <c r="CU129" s="107"/>
      <c r="CV129" s="108"/>
      <c r="CW129" s="72"/>
      <c r="CX129" s="72"/>
      <c r="CY129" s="72"/>
      <c r="CZ129" s="72"/>
      <c r="DA129" s="72"/>
      <c r="DB129" s="72"/>
      <c r="DC129" s="72"/>
      <c r="DD129" s="72"/>
      <c r="DE129" s="72"/>
      <c r="DF129" s="72"/>
      <c r="DG129" s="72"/>
      <c r="DH129" s="72"/>
      <c r="DI129" s="72"/>
      <c r="DJ129" s="72"/>
      <c r="DK129" s="72"/>
      <c r="DL129" s="72"/>
      <c r="DM129" s="72"/>
      <c r="DN129" s="72"/>
      <c r="DO129" s="72"/>
      <c r="DP129" s="72"/>
      <c r="DQ129" s="72"/>
      <c r="DR129" s="72"/>
      <c r="DS129" s="72"/>
      <c r="DT129" s="72"/>
      <c r="DU129" s="72"/>
      <c r="DV129" s="72"/>
      <c r="DW129" s="72"/>
      <c r="DX129" s="72"/>
      <c r="DY129" s="72"/>
      <c r="DZ129" s="72"/>
      <c r="EA129" s="72"/>
      <c r="EB129" s="72"/>
      <c r="EC129" s="72"/>
      <c r="ED129" s="72"/>
      <c r="EE129" s="72">
        <f t="shared" si="6"/>
        <v>0</v>
      </c>
      <c r="EF129" s="72"/>
      <c r="EG129" s="72"/>
      <c r="EH129" s="72"/>
      <c r="EI129" s="72"/>
      <c r="EJ129" s="72"/>
      <c r="EK129" s="72"/>
      <c r="EL129" s="72"/>
      <c r="EM129" s="72"/>
      <c r="EN129" s="72"/>
      <c r="EO129" s="72"/>
      <c r="EP129" s="72"/>
      <c r="EQ129" s="72"/>
      <c r="ER129" s="72"/>
      <c r="ES129" s="72"/>
      <c r="ET129" s="72"/>
      <c r="EU129" s="72"/>
      <c r="EV129" s="72"/>
      <c r="EW129" s="72"/>
      <c r="EX129" s="72"/>
      <c r="EY129" s="72"/>
      <c r="EZ129" s="72"/>
      <c r="FA129" s="72"/>
      <c r="FB129" s="72"/>
      <c r="FC129" s="72"/>
      <c r="FD129" s="72"/>
      <c r="FE129" s="72"/>
      <c r="FF129" s="72"/>
      <c r="FG129" s="72"/>
      <c r="FH129" s="72"/>
      <c r="FI129" s="72"/>
      <c r="FJ129" s="78"/>
    </row>
    <row r="130" spans="1:166" ht="11.2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</row>
    <row r="131" spans="1:166" ht="11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</row>
    <row r="132" spans="1:166" ht="11.25" customHeight="1" x14ac:dyDescent="0.2">
      <c r="A132" s="1" t="s">
        <v>180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"/>
      <c r="AG132" s="1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 t="s">
        <v>181</v>
      </c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</row>
    <row r="133" spans="1:166" ht="11.25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109" t="s">
        <v>182</v>
      </c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"/>
      <c r="AG133" s="1"/>
      <c r="AH133" s="109" t="s">
        <v>183</v>
      </c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09"/>
      <c r="BD133" s="109"/>
      <c r="BE133" s="109"/>
      <c r="BF133" s="109"/>
      <c r="BG133" s="109"/>
      <c r="BH133" s="109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 t="s">
        <v>184</v>
      </c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"/>
      <c r="DR133" s="1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</row>
    <row r="134" spans="1:166" ht="11.25" customHeight="1" x14ac:dyDescent="0.2">
      <c r="A134" s="1" t="s">
        <v>185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"/>
      <c r="AG134" s="1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09" t="s">
        <v>182</v>
      </c>
      <c r="DD134" s="109"/>
      <c r="DE134" s="109"/>
      <c r="DF134" s="109"/>
      <c r="DG134" s="109"/>
      <c r="DH134" s="109"/>
      <c r="DI134" s="109"/>
      <c r="DJ134" s="109"/>
      <c r="DK134" s="109"/>
      <c r="DL134" s="109"/>
      <c r="DM134" s="109"/>
      <c r="DN134" s="109"/>
      <c r="DO134" s="109"/>
      <c r="DP134" s="109"/>
      <c r="DQ134" s="7"/>
      <c r="DR134" s="7"/>
      <c r="DS134" s="109" t="s">
        <v>183</v>
      </c>
      <c r="DT134" s="109"/>
      <c r="DU134" s="109"/>
      <c r="DV134" s="109"/>
      <c r="DW134" s="109"/>
      <c r="DX134" s="109"/>
      <c r="DY134" s="109"/>
      <c r="DZ134" s="109"/>
      <c r="EA134" s="109"/>
      <c r="EB134" s="109"/>
      <c r="EC134" s="109"/>
      <c r="ED134" s="109"/>
      <c r="EE134" s="109"/>
      <c r="EF134" s="109"/>
      <c r="EG134" s="109"/>
      <c r="EH134" s="109"/>
      <c r="EI134" s="109"/>
      <c r="EJ134" s="109"/>
      <c r="EK134" s="109"/>
      <c r="EL134" s="109"/>
      <c r="EM134" s="109"/>
      <c r="EN134" s="109"/>
      <c r="EO134" s="109"/>
      <c r="EP134" s="109"/>
      <c r="EQ134" s="109"/>
      <c r="ER134" s="109"/>
      <c r="ES134" s="109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</row>
    <row r="135" spans="1:166" ht="11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09" t="s">
        <v>182</v>
      </c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7"/>
      <c r="AG135" s="7"/>
      <c r="AH135" s="109" t="s">
        <v>183</v>
      </c>
      <c r="AI135" s="109"/>
      <c r="AJ135" s="109"/>
      <c r="AK135" s="109"/>
      <c r="AL135" s="109"/>
      <c r="AM135" s="109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09"/>
      <c r="BD135" s="109"/>
      <c r="BE135" s="109"/>
      <c r="BF135" s="109"/>
      <c r="BG135" s="109"/>
      <c r="BH135" s="109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</row>
    <row r="136" spans="1:166" ht="7.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</row>
    <row r="137" spans="1:166" ht="11.25" customHeight="1" x14ac:dyDescent="0.2">
      <c r="A137" s="111" t="s">
        <v>186</v>
      </c>
      <c r="B137" s="111"/>
      <c r="C137" s="112"/>
      <c r="D137" s="112"/>
      <c r="E137" s="112"/>
      <c r="F137" s="1" t="s">
        <v>186</v>
      </c>
      <c r="G137" s="1"/>
      <c r="H137" s="1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11">
        <v>200</v>
      </c>
      <c r="Z137" s="111"/>
      <c r="AA137" s="111"/>
      <c r="AB137" s="111"/>
      <c r="AC137" s="111"/>
      <c r="AD137" s="110"/>
      <c r="AE137" s="110"/>
      <c r="AF137" s="1"/>
      <c r="AG137" s="1" t="s">
        <v>187</v>
      </c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</row>
    <row r="138" spans="1:166" ht="11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1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1"/>
      <c r="CY138" s="1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1"/>
      <c r="DW138" s="1"/>
      <c r="DX138" s="2"/>
      <c r="DY138" s="2"/>
      <c r="DZ138" s="5"/>
      <c r="EA138" s="5"/>
      <c r="EB138" s="5"/>
      <c r="EC138" s="1"/>
      <c r="ED138" s="1"/>
      <c r="EE138" s="1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2"/>
      <c r="EW138" s="2"/>
      <c r="EX138" s="2"/>
      <c r="EY138" s="2"/>
      <c r="EZ138" s="2"/>
      <c r="FA138" s="8"/>
      <c r="FB138" s="8"/>
      <c r="FC138" s="1"/>
      <c r="FD138" s="1"/>
      <c r="FE138" s="1"/>
      <c r="FF138" s="1"/>
      <c r="FG138" s="1"/>
      <c r="FH138" s="1"/>
      <c r="FI138" s="1"/>
      <c r="FJ138" s="1"/>
    </row>
    <row r="139" spans="1:166" ht="9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1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10"/>
      <c r="CY139" s="10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</row>
  </sheetData>
  <mergeCells count="971">
    <mergeCell ref="AD137:AE137"/>
    <mergeCell ref="A137:B137"/>
    <mergeCell ref="C137:E137"/>
    <mergeCell ref="I137:X137"/>
    <mergeCell ref="Y137:AC137"/>
    <mergeCell ref="DC134:DP134"/>
    <mergeCell ref="DS134:ES134"/>
    <mergeCell ref="DC133:DP133"/>
    <mergeCell ref="DS133:ES133"/>
    <mergeCell ref="R135:AE135"/>
    <mergeCell ref="AH135:BH135"/>
    <mergeCell ref="N132:AE132"/>
    <mergeCell ref="AH132:BH132"/>
    <mergeCell ref="N133:AE133"/>
    <mergeCell ref="AH133:BH133"/>
    <mergeCell ref="R134:AE134"/>
    <mergeCell ref="AH134:BH134"/>
    <mergeCell ref="ET129:FJ129"/>
    <mergeCell ref="A129:AO129"/>
    <mergeCell ref="AP129:AU129"/>
    <mergeCell ref="AV129:BK129"/>
    <mergeCell ref="BL129:CE129"/>
    <mergeCell ref="CF129:CV129"/>
    <mergeCell ref="CW128:DM128"/>
    <mergeCell ref="DN128:ED128"/>
    <mergeCell ref="EE128:ES128"/>
    <mergeCell ref="CW129:DM129"/>
    <mergeCell ref="DN129:ED129"/>
    <mergeCell ref="EE129:ES129"/>
    <mergeCell ref="CW127:DM127"/>
    <mergeCell ref="DN127:ED127"/>
    <mergeCell ref="EE127:ES127"/>
    <mergeCell ref="ET127:FJ127"/>
    <mergeCell ref="A128:AO128"/>
    <mergeCell ref="AP128:AU128"/>
    <mergeCell ref="AV128:BK128"/>
    <mergeCell ref="BL128:CE128"/>
    <mergeCell ref="ET128:FJ128"/>
    <mergeCell ref="CF128:CV128"/>
    <mergeCell ref="A126:AO126"/>
    <mergeCell ref="AP126:AU126"/>
    <mergeCell ref="AV126:BK126"/>
    <mergeCell ref="BL126:CE126"/>
    <mergeCell ref="ET126:FJ126"/>
    <mergeCell ref="A127:AO127"/>
    <mergeCell ref="AP127:AU127"/>
    <mergeCell ref="AV127:BK127"/>
    <mergeCell ref="BL127:CE127"/>
    <mergeCell ref="CF127:CV127"/>
    <mergeCell ref="CW125:DM125"/>
    <mergeCell ref="DN125:ED125"/>
    <mergeCell ref="EE125:ES125"/>
    <mergeCell ref="ET125:FJ125"/>
    <mergeCell ref="CF126:CV126"/>
    <mergeCell ref="CW126:DM126"/>
    <mergeCell ref="DN126:ED126"/>
    <mergeCell ref="EE126:ES126"/>
    <mergeCell ref="A124:AO124"/>
    <mergeCell ref="AP124:AU124"/>
    <mergeCell ref="AV124:BK124"/>
    <mergeCell ref="BL124:CE124"/>
    <mergeCell ref="ET124:FJ124"/>
    <mergeCell ref="A125:AO125"/>
    <mergeCell ref="AP125:AU125"/>
    <mergeCell ref="AV125:BK125"/>
    <mergeCell ref="BL125:CE125"/>
    <mergeCell ref="CF125:CV125"/>
    <mergeCell ref="EE123:ES123"/>
    <mergeCell ref="ET123:FJ123"/>
    <mergeCell ref="CF124:CV124"/>
    <mergeCell ref="CW124:DM124"/>
    <mergeCell ref="DN124:ED124"/>
    <mergeCell ref="EE124:ES124"/>
    <mergeCell ref="CW122:DM122"/>
    <mergeCell ref="DN122:ED122"/>
    <mergeCell ref="EE122:ES122"/>
    <mergeCell ref="A123:AO123"/>
    <mergeCell ref="AP123:AU123"/>
    <mergeCell ref="AV123:BK123"/>
    <mergeCell ref="BL123:CE123"/>
    <mergeCell ref="CF123:CV123"/>
    <mergeCell ref="CW123:DM123"/>
    <mergeCell ref="DN123:ED123"/>
    <mergeCell ref="CW121:DM121"/>
    <mergeCell ref="DN121:ED121"/>
    <mergeCell ref="EE121:ES121"/>
    <mergeCell ref="ET121:FJ121"/>
    <mergeCell ref="ET122:FJ122"/>
    <mergeCell ref="A122:AO122"/>
    <mergeCell ref="AP122:AU122"/>
    <mergeCell ref="AV122:BK122"/>
    <mergeCell ref="BL122:CE122"/>
    <mergeCell ref="CF122:CV122"/>
    <mergeCell ref="CF120:CV120"/>
    <mergeCell ref="CW120:DM120"/>
    <mergeCell ref="DN120:ED120"/>
    <mergeCell ref="EE120:ES120"/>
    <mergeCell ref="ET120:FJ120"/>
    <mergeCell ref="A121:AO121"/>
    <mergeCell ref="AP121:AU121"/>
    <mergeCell ref="AV121:BK121"/>
    <mergeCell ref="BL121:CE121"/>
    <mergeCell ref="CF121:CV121"/>
    <mergeCell ref="A119:AO119"/>
    <mergeCell ref="AP119:AU119"/>
    <mergeCell ref="AV119:BK119"/>
    <mergeCell ref="BL119:CE119"/>
    <mergeCell ref="A120:AO120"/>
    <mergeCell ref="AP120:AU120"/>
    <mergeCell ref="AV120:BK120"/>
    <mergeCell ref="BL120:CE120"/>
    <mergeCell ref="CF118:CV118"/>
    <mergeCell ref="CW118:DM118"/>
    <mergeCell ref="DN118:ED118"/>
    <mergeCell ref="EE118:ES118"/>
    <mergeCell ref="ET118:FJ118"/>
    <mergeCell ref="ET119:FJ119"/>
    <mergeCell ref="CF119:CV119"/>
    <mergeCell ref="CW119:DM119"/>
    <mergeCell ref="DN119:ED119"/>
    <mergeCell ref="EE119:ES119"/>
    <mergeCell ref="A117:AO117"/>
    <mergeCell ref="AP117:AU117"/>
    <mergeCell ref="AV117:BK117"/>
    <mergeCell ref="BL117:CE117"/>
    <mergeCell ref="A118:AO118"/>
    <mergeCell ref="AP118:AU118"/>
    <mergeCell ref="AV118:BK118"/>
    <mergeCell ref="BL118:CE118"/>
    <mergeCell ref="DN116:ED116"/>
    <mergeCell ref="EE116:ES116"/>
    <mergeCell ref="ET116:FJ116"/>
    <mergeCell ref="ET117:FJ117"/>
    <mergeCell ref="CF117:CV117"/>
    <mergeCell ref="CW117:DM117"/>
    <mergeCell ref="DN117:ED117"/>
    <mergeCell ref="EE117:ES117"/>
    <mergeCell ref="A116:AO116"/>
    <mergeCell ref="AP116:AU116"/>
    <mergeCell ref="AV116:BK116"/>
    <mergeCell ref="BL116:CE116"/>
    <mergeCell ref="CF116:CV116"/>
    <mergeCell ref="CW116:DM116"/>
    <mergeCell ref="ET114:FJ114"/>
    <mergeCell ref="A115:AO115"/>
    <mergeCell ref="AP115:AU115"/>
    <mergeCell ref="AV115:BK115"/>
    <mergeCell ref="BL115:CE115"/>
    <mergeCell ref="CF115:CV115"/>
    <mergeCell ref="CW115:DM115"/>
    <mergeCell ref="DN115:ED115"/>
    <mergeCell ref="EE115:ES115"/>
    <mergeCell ref="ET115:FJ115"/>
    <mergeCell ref="EE113:ES113"/>
    <mergeCell ref="CF114:CV114"/>
    <mergeCell ref="CW114:DM114"/>
    <mergeCell ref="DN114:ED114"/>
    <mergeCell ref="EE114:ES114"/>
    <mergeCell ref="A114:AO114"/>
    <mergeCell ref="AP114:AU114"/>
    <mergeCell ref="AV114:BK114"/>
    <mergeCell ref="BL114:CE114"/>
    <mergeCell ref="A112:AO113"/>
    <mergeCell ref="AP112:AU113"/>
    <mergeCell ref="AV112:BK113"/>
    <mergeCell ref="BL112:CE113"/>
    <mergeCell ref="A111:FJ111"/>
    <mergeCell ref="CF112:ES112"/>
    <mergeCell ref="ET112:FJ113"/>
    <mergeCell ref="CF113:CV113"/>
    <mergeCell ref="CW113:DM113"/>
    <mergeCell ref="DN113:ED113"/>
    <mergeCell ref="A103:AJ103"/>
    <mergeCell ref="AK103:AP103"/>
    <mergeCell ref="AQ103:BB103"/>
    <mergeCell ref="BC103:BT103"/>
    <mergeCell ref="EK103:EW103"/>
    <mergeCell ref="EX103:FJ103"/>
    <mergeCell ref="BU103:CG103"/>
    <mergeCell ref="CH103:CW103"/>
    <mergeCell ref="CX103:DJ103"/>
    <mergeCell ref="EX102:FJ102"/>
    <mergeCell ref="BU102:CG102"/>
    <mergeCell ref="CH102:CW102"/>
    <mergeCell ref="CX102:DJ102"/>
    <mergeCell ref="DK102:DW102"/>
    <mergeCell ref="DX103:EJ103"/>
    <mergeCell ref="DK103:DW103"/>
    <mergeCell ref="A102:AJ102"/>
    <mergeCell ref="AK102:AP102"/>
    <mergeCell ref="AQ102:BB102"/>
    <mergeCell ref="BC102:BT102"/>
    <mergeCell ref="DX102:EJ102"/>
    <mergeCell ref="EK102:EW102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CX56:DJ56"/>
    <mergeCell ref="A57:AJ57"/>
    <mergeCell ref="AK57:AP57"/>
    <mergeCell ref="AQ57:BB57"/>
    <mergeCell ref="BC57:BT57"/>
    <mergeCell ref="DX57:EJ57"/>
    <mergeCell ref="EK56:EW56"/>
    <mergeCell ref="EX56:FJ56"/>
    <mergeCell ref="A56:AJ56"/>
    <mergeCell ref="AK56:AP56"/>
    <mergeCell ref="AQ56:BB56"/>
    <mergeCell ref="BC56:BT56"/>
    <mergeCell ref="BU56:CG56"/>
    <mergeCell ref="DK56:DW56"/>
    <mergeCell ref="DX56:EJ56"/>
    <mergeCell ref="CH56:CW56"/>
    <mergeCell ref="CH55:CW55"/>
    <mergeCell ref="CX55:DJ55"/>
    <mergeCell ref="DK55:DW55"/>
    <mergeCell ref="DX55:EJ55"/>
    <mergeCell ref="EK55:EW55"/>
    <mergeCell ref="EX55:FJ55"/>
    <mergeCell ref="CX54:DJ54"/>
    <mergeCell ref="DK54:DW54"/>
    <mergeCell ref="DX54:EJ54"/>
    <mergeCell ref="EK54:EW54"/>
    <mergeCell ref="EX54:FJ54"/>
    <mergeCell ref="A55:AJ55"/>
    <mergeCell ref="AK55:AP55"/>
    <mergeCell ref="AQ55:BB55"/>
    <mergeCell ref="BC55:BT55"/>
    <mergeCell ref="BU55:CG55"/>
    <mergeCell ref="A54:AJ54"/>
    <mergeCell ref="AK54:AP54"/>
    <mergeCell ref="AQ54:BB54"/>
    <mergeCell ref="BC54:BT54"/>
    <mergeCell ref="BU54:CG54"/>
    <mergeCell ref="CH54:CW54"/>
    <mergeCell ref="A51:FJ51"/>
    <mergeCell ref="A52:AJ53"/>
    <mergeCell ref="AK52:AP53"/>
    <mergeCell ref="AQ52:BB53"/>
    <mergeCell ref="BC52:BT53"/>
    <mergeCell ref="EX53:FJ53"/>
    <mergeCell ref="BU52:CG53"/>
    <mergeCell ref="CH52:EJ52"/>
    <mergeCell ref="EK52:FJ52"/>
    <mergeCell ref="CH53:CW53"/>
    <mergeCell ref="CX53:DJ53"/>
    <mergeCell ref="DK53:DW53"/>
    <mergeCell ref="DX53:EJ53"/>
    <mergeCell ref="EK53:EW53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rep:2.55.0.95</dc:description>
  <cp:lastModifiedBy>Администратор</cp:lastModifiedBy>
  <dcterms:created xsi:type="dcterms:W3CDTF">2023-10-04T06:03:40Z</dcterms:created>
  <dcterms:modified xsi:type="dcterms:W3CDTF">2023-10-04T06:03:40Z</dcterms:modified>
</cp:coreProperties>
</file>