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ГР'!$FJ$127</definedName>
  </definedNames>
  <calcPr calcId="145621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EE37"/>
  <c r="ET37"/>
  <c r="DX52"/>
  <c r="EK52"/>
  <c r="EX52"/>
  <c r="DX53"/>
  <c r="EK53" s="1"/>
  <c r="DX54"/>
  <c r="EX54" s="1"/>
  <c r="EK54"/>
  <c r="DX55"/>
  <c r="EK55" s="1"/>
  <c r="EX55"/>
  <c r="DX56"/>
  <c r="EK56"/>
  <c r="EX56"/>
  <c r="DX57"/>
  <c r="EK57" s="1"/>
  <c r="DX58"/>
  <c r="EX58" s="1"/>
  <c r="EK58"/>
  <c r="DX59"/>
  <c r="EK59" s="1"/>
  <c r="EX59"/>
  <c r="DX60"/>
  <c r="EK60"/>
  <c r="EX60"/>
  <c r="DX61"/>
  <c r="EK61" s="1"/>
  <c r="DX62"/>
  <c r="EX62" s="1"/>
  <c r="EK62"/>
  <c r="DX63"/>
  <c r="EK63" s="1"/>
  <c r="EX63"/>
  <c r="DX64"/>
  <c r="EK64"/>
  <c r="EX64"/>
  <c r="DX65"/>
  <c r="EK65" s="1"/>
  <c r="DX66"/>
  <c r="EX66" s="1"/>
  <c r="EK66"/>
  <c r="DX67"/>
  <c r="EK67" s="1"/>
  <c r="EX67"/>
  <c r="DX68"/>
  <c r="EK68"/>
  <c r="EX68"/>
  <c r="DX69"/>
  <c r="EK69" s="1"/>
  <c r="DX70"/>
  <c r="EX70" s="1"/>
  <c r="EK70"/>
  <c r="DX71"/>
  <c r="EK71" s="1"/>
  <c r="EX71"/>
  <c r="DX72"/>
  <c r="EK72"/>
  <c r="EX72"/>
  <c r="DX73"/>
  <c r="EK73" s="1"/>
  <c r="DX74"/>
  <c r="EX74" s="1"/>
  <c r="EK74"/>
  <c r="DX75"/>
  <c r="EK75" s="1"/>
  <c r="EX75"/>
  <c r="DX76"/>
  <c r="EK76"/>
  <c r="EX76"/>
  <c r="DX77"/>
  <c r="EK77" s="1"/>
  <c r="DX78"/>
  <c r="EX78" s="1"/>
  <c r="EK78"/>
  <c r="DX79"/>
  <c r="EK79" s="1"/>
  <c r="EX79"/>
  <c r="DX80"/>
  <c r="EK80"/>
  <c r="EX80"/>
  <c r="DX81"/>
  <c r="EK81" s="1"/>
  <c r="DX82"/>
  <c r="EX82" s="1"/>
  <c r="EK82"/>
  <c r="DX83"/>
  <c r="EK83" s="1"/>
  <c r="EX83"/>
  <c r="DX84"/>
  <c r="EK84"/>
  <c r="EX84"/>
  <c r="DX85"/>
  <c r="EK85" s="1"/>
  <c r="DX86"/>
  <c r="EX86" s="1"/>
  <c r="EK86"/>
  <c r="DX87"/>
  <c r="EK87" s="1"/>
  <c r="EX87"/>
  <c r="DX88"/>
  <c r="EK88"/>
  <c r="EX88"/>
  <c r="DX89"/>
  <c r="EK89" s="1"/>
  <c r="DX90"/>
  <c r="EX90" s="1"/>
  <c r="EK90"/>
  <c r="DX91"/>
  <c r="EK91" s="1"/>
  <c r="EX91"/>
  <c r="DX92"/>
  <c r="EE104"/>
  <c r="ET104"/>
  <c r="EE105"/>
  <c r="ET105"/>
  <c r="EE106"/>
  <c r="ET106"/>
  <c r="EE107"/>
  <c r="ET107"/>
  <c r="EE108"/>
  <c r="ET108"/>
  <c r="EE109"/>
  <c r="ET109"/>
  <c r="EE110"/>
  <c r="EE111"/>
  <c r="EE112"/>
  <c r="EE113"/>
  <c r="EE114"/>
  <c r="EE115"/>
  <c r="EE116"/>
  <c r="EE117"/>
  <c r="EE118"/>
  <c r="EX89" l="1"/>
  <c r="EX85"/>
  <c r="EX81"/>
  <c r="EX77"/>
  <c r="EX73"/>
  <c r="EX69"/>
  <c r="EX65"/>
  <c r="EX61"/>
  <c r="EX57"/>
  <c r="EX53"/>
</calcChain>
</file>

<file path=xl/sharedStrings.xml><?xml version="1.0" encoding="utf-8"?>
<sst xmlns="http://schemas.openxmlformats.org/spreadsheetml/2006/main" count="217" uniqueCount="174">
  <si>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</si>
  <si>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</si>
  <si>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</si>
  <si>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</si>
  <si>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</si>
  <si>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</si>
  <si>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</si>
  <si>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</si>
  <si>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</si>
  <si>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</si>
  <si>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</si>
  <si>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</si>
  <si>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</si>
  <si>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</si>
  <si>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</si>
  <si>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</si>
  <si>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01.10.2023 г.</t>
  </si>
  <si>
    <t>04.10.2023</t>
  </si>
  <si>
    <t>Шибашинское СП</t>
  </si>
  <si>
    <t>бюджет Шибашинского сельского поселения Алькеевского муниципального района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</si>
  <si>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</si>
  <si>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</si>
  <si>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</si>
  <si>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</si>
  <si>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</si>
  <si>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</si>
  <si>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</si>
  <si>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</si>
  <si>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</si>
  <si>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</si>
  <si>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</si>
  <si>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</si>
  <si>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</si>
  <si>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</si>
  <si>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</si>
  <si>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</si>
  <si>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</si>
  <si>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</si>
  <si>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</si>
  <si>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</si>
  <si>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</si>
  <si>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</si>
  <si>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</si>
  <si>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</si>
  <si>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</si>
  <si>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</si>
  <si>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</si>
  <si>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</si>
  <si>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</t>
  </si>
  <si>
    <t>18210606033100000110111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</si>
  <si>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</si>
  <si>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</si>
  <si>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</t>
  </si>
  <si>
    <t>18210606043100000110111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</si>
  <si>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</si>
  <si>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</si>
  <si>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Доходы, поступающие в порядке возмещения расходов, понесенных в связи с эксплуатацией имущества сельских поселений</t>
  </si>
  <si>
    <t>80111302065100000130134</t>
  </si>
  <si>
    <t>Средства самообложения граждан, зачисляемые в бюджеты сельских поселений</t>
  </si>
  <si>
    <t>80111714030100000150155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</si>
  <si>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</si>
  <si>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80120216001100000150151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</si>
  <si>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</si>
  <si>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80120235118100000150151</t>
  </si>
  <si>
    <t>Прочие межбюджетные трансферты, передаваемые бюджетам сельских поселений</t>
  </si>
  <si>
    <t>80120249999100000150151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</si>
  <si>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</si>
  <si>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80121960010100000150151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</si>
  <si>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</si>
  <si>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</si>
  <si>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</si>
  <si>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</si>
  <si>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</si>
  <si>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</si>
  <si>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</si>
  <si>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</si>
  <si>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</si>
  <si>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</si>
  <si>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</si>
  <si>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</si>
  <si>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82901029900002030121211</t>
  </si>
  <si>
    <t>Начисления на выплаты по оплате труда</t>
  </si>
  <si>
    <t>82901029900002030129213</t>
  </si>
  <si>
    <t>82901049900002040121211</t>
  </si>
  <si>
    <t>82901049900002040129213</t>
  </si>
  <si>
    <t>Услуги связи</t>
  </si>
  <si>
    <t>82901049900002040244221</t>
  </si>
  <si>
    <t>Коммунальные услуги</t>
  </si>
  <si>
    <t>82901049900002040244223</t>
  </si>
  <si>
    <t>Прочие работы, услуги</t>
  </si>
  <si>
    <t>82901049900002040244226</t>
  </si>
  <si>
    <t>Страхование</t>
  </si>
  <si>
    <t>82901049900002040244227</t>
  </si>
  <si>
    <t>Увеличение стоимости горюче-смазочных материалов</t>
  </si>
  <si>
    <t>82901049900002040244343</t>
  </si>
  <si>
    <t>Увеличение стоимости прочих материальных запасов</t>
  </si>
  <si>
    <t>82901049900002040244346</t>
  </si>
  <si>
    <t>Налоги, пошлины и сборы</t>
  </si>
  <si>
    <t>82901049900002040852291</t>
  </si>
  <si>
    <t>Штрафы за нарушение законодательства о налогах и сборах, законодательства о страховых взносах</t>
  </si>
  <si>
    <t>82901049900002040853292</t>
  </si>
  <si>
    <t>Иные выплаты текущего характера организациям</t>
  </si>
  <si>
    <t>82901049900002040853297</t>
  </si>
  <si>
    <t>82901139900002950851291</t>
  </si>
  <si>
    <t>82901139900029900111211</t>
  </si>
  <si>
    <t>82901139900029900119213</t>
  </si>
  <si>
    <t>82901139900029900244221</t>
  </si>
  <si>
    <t>Увеличение стоимости строительных материалов</t>
  </si>
  <si>
    <t>82901139900092350244344</t>
  </si>
  <si>
    <t>Увеличение стоимости прочих материальных запасов однократного применения</t>
  </si>
  <si>
    <t>82901139900092350244349</t>
  </si>
  <si>
    <t>82901139900092410244227</t>
  </si>
  <si>
    <t>82901139900097080244226</t>
  </si>
  <si>
    <t>82902039900051180121211</t>
  </si>
  <si>
    <t>82902039900051180129213</t>
  </si>
  <si>
    <t>82902039900051180244346</t>
  </si>
  <si>
    <t>Работы, услуги по содержанию имущества</t>
  </si>
  <si>
    <t>82904099900078020244225</t>
  </si>
  <si>
    <t>82904099900078020244226</t>
  </si>
  <si>
    <t>82904099900078020244344</t>
  </si>
  <si>
    <t>82904099900078020244346</t>
  </si>
  <si>
    <t>82905039900078010244226</t>
  </si>
  <si>
    <t>82905039900078010247223</t>
  </si>
  <si>
    <t>82905039900078050244225</t>
  </si>
  <si>
    <t>82905039900078050244226</t>
  </si>
  <si>
    <t>82905039900078050244227</t>
  </si>
  <si>
    <t>Услуги, работы для целей капитальных вложений</t>
  </si>
  <si>
    <t>82905039900078050244228</t>
  </si>
  <si>
    <t>Увеличение стоимости основных средств</t>
  </si>
  <si>
    <t>82905039900078050244310</t>
  </si>
  <si>
    <t>82905039900078050244344</t>
  </si>
  <si>
    <t>82905039900078050247223</t>
  </si>
  <si>
    <t>82905039900078060244225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</si>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</sst>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</font>
    <font>
      <i/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28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4" t="s">
        <v>21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9"/>
      <c r="AN16" s="83" t="s">
        <v>22</v>
      </c>
      <c r="AO16" s="84"/>
      <c r="AP16" s="84"/>
      <c r="AQ16" s="84"/>
      <c r="AR16" s="84"/>
      <c r="AS16" s="89"/>
      <c r="AT16" s="83" t="s">
        <v>23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9"/>
      <c r="BJ16" s="83" t="s">
        <v>24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9"/>
      <c r="CF16" s="80" t="s">
        <v>25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2"/>
      <c r="ET16" s="83" t="s">
        <v>26</v>
      </c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57.7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90"/>
      <c r="AN17" s="86"/>
      <c r="AO17" s="87"/>
      <c r="AP17" s="87"/>
      <c r="AQ17" s="87"/>
      <c r="AR17" s="87"/>
      <c r="AS17" s="90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90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90"/>
      <c r="CF17" s="81" t="s">
        <v>27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2"/>
      <c r="CW17" s="80" t="s">
        <v>28</v>
      </c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 t="s">
        <v>29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2"/>
      <c r="EE17" s="80" t="s">
        <v>30</v>
      </c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2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2" customHeight="1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63"/>
      <c r="BD18" s="63"/>
      <c r="BE18" s="63"/>
      <c r="BF18" s="63"/>
      <c r="BG18" s="63"/>
      <c r="BH18" s="63"/>
      <c r="BI18" s="79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3287906.6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2572132.66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7" si="0">CF19+CW19+DN19</f>
        <v>2572132.66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7" si="1">BJ19-EE19</f>
        <v>715773.94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3287906.6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2572132.66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2572132.66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715773.94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85.15" customHeight="1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2000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0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2000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121.5" customHeight="1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2803.26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2803.26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-2803.26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21.5" customHeight="1">
      <c r="A23" s="99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8.2899999999999991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8.2899999999999991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-8.2899999999999991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202.8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202.8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-202.8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48.6" customHeight="1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1560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1560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-1560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60.75" customHeight="1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44000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0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44000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97.15" customHeight="1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1701.58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1701.58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-1701.58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48.6" customHeight="1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176000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0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176000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85.15" customHeight="1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138281.68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138281.68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-138281.68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48.6" customHeight="1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54000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0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54000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85.15" customHeight="1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3006.47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3006.47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-3006.47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48.6" customHeight="1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>
        <v>132767.73000000001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132767.73000000001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132767.73000000001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0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36.4" customHeight="1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>
        <v>113900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113900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113900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0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36.4" customHeight="1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>
        <v>1943300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1438900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1438900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504400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60.75" customHeight="1">
      <c r="A35" s="95" t="s">
        <v>62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>
        <v>126425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94818.75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94818.75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31606.25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36.4" customHeight="1">
      <c r="A36" s="95" t="s">
        <v>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65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>
        <v>695513.87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645513.87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645513.87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50000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60.75" customHeight="1">
      <c r="A37" s="95" t="s">
        <v>66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4"/>
      <c r="AO37" s="45"/>
      <c r="AP37" s="45"/>
      <c r="AQ37" s="45"/>
      <c r="AR37" s="45"/>
      <c r="AS37" s="45"/>
      <c r="AT37" s="45" t="s">
        <v>67</v>
      </c>
      <c r="AU37" s="45"/>
      <c r="AV37" s="45"/>
      <c r="AW37" s="45"/>
      <c r="AX37" s="45"/>
      <c r="AY37" s="45"/>
      <c r="AZ37" s="45"/>
      <c r="BA37" s="45"/>
      <c r="BB37" s="45"/>
      <c r="BC37" s="46"/>
      <c r="BD37" s="38"/>
      <c r="BE37" s="38"/>
      <c r="BF37" s="38"/>
      <c r="BG37" s="38"/>
      <c r="BH37" s="38"/>
      <c r="BI37" s="39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>
        <v>-1331.77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29">
        <f t="shared" si="0"/>
        <v>-1331.77</v>
      </c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1"/>
      <c r="ET37" s="32">
        <f t="shared" si="1"/>
        <v>1331.77</v>
      </c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6" t="s">
        <v>68</v>
      </c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2" t="s">
        <v>69</v>
      </c>
    </row>
    <row r="48" spans="1:166" ht="12.7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</row>
    <row r="49" spans="1:166" ht="24" customHeight="1">
      <c r="A49" s="84" t="s">
        <v>21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9"/>
      <c r="AK49" s="83" t="s">
        <v>22</v>
      </c>
      <c r="AL49" s="84"/>
      <c r="AM49" s="84"/>
      <c r="AN49" s="84"/>
      <c r="AO49" s="84"/>
      <c r="AP49" s="89"/>
      <c r="AQ49" s="83" t="s">
        <v>70</v>
      </c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9"/>
      <c r="BC49" s="83" t="s">
        <v>71</v>
      </c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9"/>
      <c r="BU49" s="83" t="s">
        <v>72</v>
      </c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9"/>
      <c r="CH49" s="80" t="s">
        <v>25</v>
      </c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2"/>
      <c r="EK49" s="80" t="s">
        <v>73</v>
      </c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98"/>
    </row>
    <row r="50" spans="1:166" ht="78.7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90"/>
      <c r="AK50" s="86"/>
      <c r="AL50" s="87"/>
      <c r="AM50" s="87"/>
      <c r="AN50" s="87"/>
      <c r="AO50" s="87"/>
      <c r="AP50" s="90"/>
      <c r="AQ50" s="86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90"/>
      <c r="BC50" s="86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90"/>
      <c r="BU50" s="86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90"/>
      <c r="CH50" s="81" t="s">
        <v>74</v>
      </c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2"/>
      <c r="CX50" s="80" t="s">
        <v>28</v>
      </c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2"/>
      <c r="DK50" s="80" t="s">
        <v>29</v>
      </c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2"/>
      <c r="DX50" s="80" t="s">
        <v>30</v>
      </c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2"/>
      <c r="EK50" s="86" t="s">
        <v>75</v>
      </c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90"/>
      <c r="EX50" s="80" t="s">
        <v>76</v>
      </c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98"/>
    </row>
    <row r="51" spans="1:166" ht="14.25" customHeight="1">
      <c r="A51" s="77">
        <v>1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8"/>
      <c r="AK51" s="74">
        <v>2</v>
      </c>
      <c r="AL51" s="75"/>
      <c r="AM51" s="75"/>
      <c r="AN51" s="75"/>
      <c r="AO51" s="75"/>
      <c r="AP51" s="76"/>
      <c r="AQ51" s="74">
        <v>3</v>
      </c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6"/>
      <c r="BC51" s="74">
        <v>4</v>
      </c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6"/>
      <c r="BU51" s="74">
        <v>5</v>
      </c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6"/>
      <c r="CH51" s="74">
        <v>6</v>
      </c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6"/>
      <c r="CX51" s="74">
        <v>7</v>
      </c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6"/>
      <c r="DK51" s="74">
        <v>8</v>
      </c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6"/>
      <c r="DX51" s="74">
        <v>9</v>
      </c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6"/>
      <c r="EK51" s="74">
        <v>10</v>
      </c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62">
        <v>11</v>
      </c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4"/>
    </row>
    <row r="52" spans="1:166" ht="15" customHeight="1">
      <c r="A52" s="97" t="s">
        <v>77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67" t="s">
        <v>78</v>
      </c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72">
        <v>3362665.15</v>
      </c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>
        <v>3362665.15</v>
      </c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>
        <v>2348237.38</v>
      </c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>
        <f t="shared" ref="DX52:DX92" si="2">CH52+CX52+DK52</f>
        <v>2348237.38</v>
      </c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>
        <f t="shared" ref="EK52:EK91" si="3">BC52-DX52</f>
        <v>1014427.77</v>
      </c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>
        <f t="shared" ref="EX52:EX91" si="4">BU52-DX52</f>
        <v>1014427.77</v>
      </c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3"/>
    </row>
    <row r="53" spans="1:166" ht="15" customHeight="1">
      <c r="A53" s="35" t="s">
        <v>33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44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>
        <v>3362665.15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3362665.15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>
        <v>2348237.38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2348237.38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1014427.77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1014427.77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12.75">
      <c r="A54" s="95" t="s">
        <v>79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44"/>
      <c r="AL54" s="45"/>
      <c r="AM54" s="45"/>
      <c r="AN54" s="45"/>
      <c r="AO54" s="45"/>
      <c r="AP54" s="45"/>
      <c r="AQ54" s="45" t="s">
        <v>80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568016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568016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425465.28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425465.28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142550.71999999997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142550.71999999997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24.2" customHeight="1">
      <c r="A55" s="95" t="s">
        <v>81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82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171601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171601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>
        <v>123462.37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123462.37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48138.630000000005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48138.630000000005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12.75">
      <c r="A56" s="95" t="s">
        <v>79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83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358100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358100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>
        <v>253186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253186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104914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104914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24.2" customHeight="1">
      <c r="A57" s="95" t="s">
        <v>81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84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108100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108100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72989.17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72989.17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35110.83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35110.83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>
      <c r="A58" s="95" t="s">
        <v>85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86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15000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15000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6373.92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6373.92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8626.08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8626.08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12.75">
      <c r="A59" s="95" t="s">
        <v>87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88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4971.6000000000004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4971.6000000000004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2900.1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2900.1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2071.5000000000005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2071.5000000000005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2.75">
      <c r="A60" s="95" t="s">
        <v>89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90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137529.51999999999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137529.51999999999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79074.11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79074.11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58455.409999999989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58455.409999999989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12.75">
      <c r="A61" s="95" t="s">
        <v>91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92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4543.57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4543.57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4543.57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4543.57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24.2" customHeight="1">
      <c r="A62" s="95" t="s">
        <v>93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94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81400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81400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67046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67046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14354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14354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24.2" customHeight="1">
      <c r="A63" s="95" t="s">
        <v>95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96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6600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6600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6600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6600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12.75">
      <c r="A64" s="95" t="s">
        <v>97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98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8176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8176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5954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5954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2222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2222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48.6" customHeight="1">
      <c r="A65" s="95" t="s">
        <v>99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100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3200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3200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0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3200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3200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24.2" customHeight="1">
      <c r="A66" s="95" t="s">
        <v>101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102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300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300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300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300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>
      <c r="A67" s="95" t="s">
        <v>97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103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5579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5579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3985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3985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1594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1594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12.75">
      <c r="A68" s="95" t="s">
        <v>79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104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345300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345300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275684.58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275684.58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69615.419999999984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69615.419999999984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24.2" customHeight="1">
      <c r="A69" s="95" t="s">
        <v>81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105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104300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104300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81783.740000000005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81783.740000000005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22516.259999999995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22516.259999999995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>
      <c r="A70" s="95" t="s">
        <v>85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106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8469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8469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0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8469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8469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24.2" customHeight="1">
      <c r="A71" s="95" t="s">
        <v>107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108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50000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50000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50000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50000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36.4" customHeight="1">
      <c r="A72" s="95" t="s">
        <v>109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110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43125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43125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0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43125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43125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>
      <c r="A73" s="95" t="s">
        <v>91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111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1400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1400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0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1400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1400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12.75">
      <c r="A74" s="95" t="s">
        <v>89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112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7600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7600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0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7600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7600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12.75">
      <c r="A75" s="95" t="s">
        <v>79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113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88884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88884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66663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66663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22221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22221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24.2" customHeight="1">
      <c r="A76" s="95" t="s">
        <v>81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114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26841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26841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20130.75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20130.75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6710.25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6710.25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24.2" customHeight="1">
      <c r="A77" s="95" t="s">
        <v>95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115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10700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10700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8025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8025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2675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2675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24.2" customHeight="1">
      <c r="A78" s="95" t="s">
        <v>116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117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42992.7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42992.7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0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42992.7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42992.7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12.75">
      <c r="A79" s="95" t="s">
        <v>89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118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253765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253765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169176.67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169176.67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84588.329999999987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84588.329999999987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24.2" customHeight="1">
      <c r="A80" s="95" t="s">
        <v>107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119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99000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99000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99000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99000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24.2" customHeight="1">
      <c r="A81" s="95" t="s">
        <v>95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120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84190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84190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84190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84190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12.75">
      <c r="A82" s="95" t="s">
        <v>89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121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59121.7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59121.7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26381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26381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32740.699999999997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32740.699999999997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12.75">
      <c r="A83" s="95" t="s">
        <v>87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122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242649.43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242649.43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116024.84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116024.84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126624.59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126624.59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24.2" customHeight="1">
      <c r="A84" s="95" t="s">
        <v>116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123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157258.6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157258.6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123465.37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123465.37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33793.23000000001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33793.23000000001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12.75">
      <c r="A85" s="95" t="s">
        <v>89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124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48371.33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48371.33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0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48371.33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48371.33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12.75">
      <c r="A86" s="95" t="s">
        <v>91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125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2033.31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2033.31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2033.31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2033.31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.2" customHeight="1">
      <c r="A87" s="95" t="s">
        <v>126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127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94000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94000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94000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2"/>
        <v>94000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3"/>
        <v>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4"/>
        <v>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24.2" customHeight="1">
      <c r="A88" s="95" t="s">
        <v>128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129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53808.6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53808.6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>
        <v>53808.6</v>
      </c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2"/>
        <v>53808.6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3"/>
        <v>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4"/>
        <v>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24.2" customHeight="1">
      <c r="A89" s="95" t="s">
        <v>107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130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13640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13640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>
        <v>13640</v>
      </c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2"/>
        <v>13640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3"/>
        <v>0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4"/>
        <v>0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12.75">
      <c r="A90" s="95" t="s">
        <v>87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131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12351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12351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12351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2"/>
        <v>12351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3"/>
        <v>0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4"/>
        <v>0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24.2" customHeight="1">
      <c r="A91" s="95" t="s">
        <v>116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132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39747.79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39747.79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2"/>
        <v>0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3"/>
        <v>39747.79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4"/>
        <v>39747.79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24" customHeight="1">
      <c r="A92" s="92" t="s">
        <v>133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3"/>
      <c r="AK92" s="21" t="s">
        <v>134</v>
      </c>
      <c r="AL92" s="22"/>
      <c r="AM92" s="22"/>
      <c r="AN92" s="22"/>
      <c r="AO92" s="22"/>
      <c r="AP92" s="22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16">
        <v>-74758.55</v>
      </c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>
        <v>-74758.55</v>
      </c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>
        <v>223895.28</v>
      </c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32">
        <f t="shared" si="2"/>
        <v>223895.28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7"/>
    </row>
    <row r="93" spans="1:166" ht="24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35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35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12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8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9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6" t="s">
        <v>135</v>
      </c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6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2" t="s">
        <v>136</v>
      </c>
    </row>
    <row r="100" spans="1:166" ht="12.75" customHeight="1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91"/>
      <c r="CU100" s="91"/>
      <c r="CV100" s="91"/>
      <c r="CW100" s="91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</row>
    <row r="101" spans="1:166" ht="11.25" customHeight="1">
      <c r="A101" s="84" t="s">
        <v>21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9"/>
      <c r="AP101" s="83" t="s">
        <v>22</v>
      </c>
      <c r="AQ101" s="84"/>
      <c r="AR101" s="84"/>
      <c r="AS101" s="84"/>
      <c r="AT101" s="84"/>
      <c r="AU101" s="89"/>
      <c r="AV101" s="83" t="s">
        <v>137</v>
      </c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9"/>
      <c r="BL101" s="83" t="s">
        <v>71</v>
      </c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9"/>
      <c r="CF101" s="80" t="s">
        <v>25</v>
      </c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1"/>
      <c r="ES101" s="82"/>
      <c r="ET101" s="83" t="s">
        <v>26</v>
      </c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5"/>
    </row>
    <row r="102" spans="1:166" ht="69.75" customHeight="1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90"/>
      <c r="AP102" s="86"/>
      <c r="AQ102" s="87"/>
      <c r="AR102" s="87"/>
      <c r="AS102" s="87"/>
      <c r="AT102" s="87"/>
      <c r="AU102" s="90"/>
      <c r="AV102" s="86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90"/>
      <c r="BL102" s="86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90"/>
      <c r="CF102" s="81" t="s">
        <v>138</v>
      </c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2"/>
      <c r="CW102" s="80" t="s">
        <v>28</v>
      </c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2"/>
      <c r="DN102" s="80" t="s">
        <v>29</v>
      </c>
      <c r="DO102" s="81"/>
      <c r="DP102" s="81"/>
      <c r="DQ102" s="81"/>
      <c r="DR102" s="81"/>
      <c r="DS102" s="81"/>
      <c r="DT102" s="81"/>
      <c r="DU102" s="81"/>
      <c r="DV102" s="81"/>
      <c r="DW102" s="81"/>
      <c r="DX102" s="81"/>
      <c r="DY102" s="81"/>
      <c r="DZ102" s="81"/>
      <c r="EA102" s="81"/>
      <c r="EB102" s="81"/>
      <c r="EC102" s="81"/>
      <c r="ED102" s="82"/>
      <c r="EE102" s="80" t="s">
        <v>30</v>
      </c>
      <c r="EF102" s="81"/>
      <c r="EG102" s="81"/>
      <c r="EH102" s="81"/>
      <c r="EI102" s="81"/>
      <c r="EJ102" s="81"/>
      <c r="EK102" s="81"/>
      <c r="EL102" s="81"/>
      <c r="EM102" s="81"/>
      <c r="EN102" s="81"/>
      <c r="EO102" s="81"/>
      <c r="EP102" s="81"/>
      <c r="EQ102" s="81"/>
      <c r="ER102" s="81"/>
      <c r="ES102" s="82"/>
      <c r="ET102" s="86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87"/>
      <c r="FH102" s="87"/>
      <c r="FI102" s="87"/>
      <c r="FJ102" s="88"/>
    </row>
    <row r="103" spans="1:166" ht="12" customHeight="1">
      <c r="A103" s="77">
        <v>1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8"/>
      <c r="AP103" s="74">
        <v>2</v>
      </c>
      <c r="AQ103" s="75"/>
      <c r="AR103" s="75"/>
      <c r="AS103" s="75"/>
      <c r="AT103" s="75"/>
      <c r="AU103" s="76"/>
      <c r="AV103" s="74">
        <v>3</v>
      </c>
      <c r="AW103" s="75"/>
      <c r="AX103" s="75"/>
      <c r="AY103" s="75"/>
      <c r="AZ103" s="75"/>
      <c r="BA103" s="75"/>
      <c r="BB103" s="75"/>
      <c r="BC103" s="75"/>
      <c r="BD103" s="75"/>
      <c r="BE103" s="63"/>
      <c r="BF103" s="63"/>
      <c r="BG103" s="63"/>
      <c r="BH103" s="63"/>
      <c r="BI103" s="63"/>
      <c r="BJ103" s="63"/>
      <c r="BK103" s="79"/>
      <c r="BL103" s="74">
        <v>4</v>
      </c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6"/>
      <c r="CF103" s="74">
        <v>5</v>
      </c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6"/>
      <c r="CW103" s="74">
        <v>6</v>
      </c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6"/>
      <c r="DN103" s="74">
        <v>7</v>
      </c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6"/>
      <c r="EE103" s="74">
        <v>8</v>
      </c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6"/>
      <c r="ET103" s="62">
        <v>9</v>
      </c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4"/>
    </row>
    <row r="104" spans="1:166" ht="37.5" customHeight="1">
      <c r="A104" s="65" t="s">
        <v>139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6"/>
      <c r="AP104" s="67" t="s">
        <v>140</v>
      </c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9"/>
      <c r="BF104" s="70"/>
      <c r="BG104" s="70"/>
      <c r="BH104" s="70"/>
      <c r="BI104" s="70"/>
      <c r="BJ104" s="70"/>
      <c r="BK104" s="71"/>
      <c r="BL104" s="72">
        <v>74758.55</v>
      </c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>
        <v>-223895.28</v>
      </c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>
        <f t="shared" ref="EE104:EE118" si="5">CF104+CW104+DN104</f>
        <v>-223895.28</v>
      </c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>
        <f t="shared" ref="ET104:ET109" si="6">BL104-CF104-CW104-DN104</f>
        <v>298653.83</v>
      </c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3"/>
    </row>
    <row r="105" spans="1:166" ht="36.75" customHeight="1">
      <c r="A105" s="59" t="s">
        <v>141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60"/>
      <c r="AP105" s="44" t="s">
        <v>142</v>
      </c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6"/>
      <c r="BF105" s="38"/>
      <c r="BG105" s="38"/>
      <c r="BH105" s="38"/>
      <c r="BI105" s="38"/>
      <c r="BJ105" s="38"/>
      <c r="BK105" s="39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29">
        <f t="shared" si="5"/>
        <v>0</v>
      </c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1"/>
      <c r="ET105" s="29">
        <f t="shared" si="6"/>
        <v>0</v>
      </c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61"/>
    </row>
    <row r="106" spans="1:166" ht="17.25" customHeight="1">
      <c r="A106" s="47" t="s">
        <v>143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8"/>
      <c r="AP106" s="49"/>
      <c r="AQ106" s="50"/>
      <c r="AR106" s="50"/>
      <c r="AS106" s="50"/>
      <c r="AT106" s="50"/>
      <c r="AU106" s="51"/>
      <c r="AV106" s="52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4"/>
      <c r="BL106" s="55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7"/>
      <c r="CF106" s="55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7"/>
      <c r="CW106" s="55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7"/>
      <c r="DN106" s="55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7"/>
      <c r="EE106" s="32">
        <f t="shared" si="5"/>
        <v>0</v>
      </c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>
        <f t="shared" si="6"/>
        <v>0</v>
      </c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24" customHeight="1">
      <c r="A107" s="59" t="s">
        <v>144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60"/>
      <c r="AP107" s="44" t="s">
        <v>145</v>
      </c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6"/>
      <c r="BF107" s="38"/>
      <c r="BG107" s="38"/>
      <c r="BH107" s="38"/>
      <c r="BI107" s="38"/>
      <c r="BJ107" s="38"/>
      <c r="BK107" s="39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>
        <f t="shared" si="5"/>
        <v>0</v>
      </c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>
        <f t="shared" si="6"/>
        <v>0</v>
      </c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17.25" customHeight="1">
      <c r="A108" s="47" t="s">
        <v>143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8"/>
      <c r="AP108" s="49"/>
      <c r="AQ108" s="50"/>
      <c r="AR108" s="50"/>
      <c r="AS108" s="50"/>
      <c r="AT108" s="50"/>
      <c r="AU108" s="51"/>
      <c r="AV108" s="52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4"/>
      <c r="BL108" s="55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7"/>
      <c r="CF108" s="55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7"/>
      <c r="CW108" s="55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7"/>
      <c r="DN108" s="55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7"/>
      <c r="EE108" s="32">
        <f t="shared" si="5"/>
        <v>0</v>
      </c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>
        <f t="shared" si="6"/>
        <v>0</v>
      </c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31.5" customHeight="1">
      <c r="A109" s="58" t="s">
        <v>146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44" t="s">
        <v>147</v>
      </c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6"/>
      <c r="BF109" s="38"/>
      <c r="BG109" s="38"/>
      <c r="BH109" s="38"/>
      <c r="BI109" s="38"/>
      <c r="BJ109" s="38"/>
      <c r="BK109" s="39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>
        <f t="shared" si="5"/>
        <v>0</v>
      </c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>
        <f t="shared" si="6"/>
        <v>0</v>
      </c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15" customHeight="1">
      <c r="A110" s="35" t="s">
        <v>148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44" t="s">
        <v>149</v>
      </c>
      <c r="AQ110" s="45"/>
      <c r="AR110" s="45"/>
      <c r="AS110" s="45"/>
      <c r="AT110" s="45"/>
      <c r="AU110" s="45"/>
      <c r="AV110" s="22"/>
      <c r="AW110" s="22"/>
      <c r="AX110" s="22"/>
      <c r="AY110" s="22"/>
      <c r="AZ110" s="22"/>
      <c r="BA110" s="22"/>
      <c r="BB110" s="22"/>
      <c r="BC110" s="22"/>
      <c r="BD110" s="22"/>
      <c r="BE110" s="23"/>
      <c r="BF110" s="24"/>
      <c r="BG110" s="24"/>
      <c r="BH110" s="24"/>
      <c r="BI110" s="24"/>
      <c r="BJ110" s="24"/>
      <c r="BK110" s="25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>
        <f t="shared" si="5"/>
        <v>0</v>
      </c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15" customHeight="1">
      <c r="A111" s="35" t="s">
        <v>150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6"/>
      <c r="AP111" s="37" t="s">
        <v>151</v>
      </c>
      <c r="AQ111" s="38"/>
      <c r="AR111" s="38"/>
      <c r="AS111" s="38"/>
      <c r="AT111" s="38"/>
      <c r="AU111" s="39"/>
      <c r="AV111" s="40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2"/>
      <c r="BL111" s="29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1"/>
      <c r="CF111" s="29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1"/>
      <c r="CW111" s="29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1"/>
      <c r="DN111" s="29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1"/>
      <c r="EE111" s="32">
        <f t="shared" si="5"/>
        <v>0</v>
      </c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31.5" customHeight="1">
      <c r="A112" s="34" t="s">
        <v>152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43"/>
      <c r="AP112" s="44" t="s">
        <v>153</v>
      </c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6"/>
      <c r="BF112" s="38"/>
      <c r="BG112" s="38"/>
      <c r="BH112" s="38"/>
      <c r="BI112" s="38"/>
      <c r="BJ112" s="38"/>
      <c r="BK112" s="39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>
        <v>-223895.28</v>
      </c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>
        <f t="shared" si="5"/>
        <v>-223895.28</v>
      </c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38.25" customHeight="1">
      <c r="A113" s="34" t="s">
        <v>154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6"/>
      <c r="AP113" s="37" t="s">
        <v>155</v>
      </c>
      <c r="AQ113" s="38"/>
      <c r="AR113" s="38"/>
      <c r="AS113" s="38"/>
      <c r="AT113" s="38"/>
      <c r="AU113" s="39"/>
      <c r="AV113" s="40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2"/>
      <c r="BL113" s="29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1"/>
      <c r="CF113" s="29">
        <v>-223895.28</v>
      </c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1"/>
      <c r="CW113" s="29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1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>
        <f t="shared" si="5"/>
        <v>-223895.28</v>
      </c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36" customHeight="1">
      <c r="A114" s="34" t="s">
        <v>156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6"/>
      <c r="AP114" s="44" t="s">
        <v>157</v>
      </c>
      <c r="AQ114" s="45"/>
      <c r="AR114" s="45"/>
      <c r="AS114" s="45"/>
      <c r="AT114" s="45"/>
      <c r="AU114" s="45"/>
      <c r="AV114" s="22"/>
      <c r="AW114" s="22"/>
      <c r="AX114" s="22"/>
      <c r="AY114" s="22"/>
      <c r="AZ114" s="22"/>
      <c r="BA114" s="22"/>
      <c r="BB114" s="22"/>
      <c r="BC114" s="22"/>
      <c r="BD114" s="22"/>
      <c r="BE114" s="23"/>
      <c r="BF114" s="24"/>
      <c r="BG114" s="24"/>
      <c r="BH114" s="24"/>
      <c r="BI114" s="24"/>
      <c r="BJ114" s="24"/>
      <c r="BK114" s="25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>
        <v>-2572132.66</v>
      </c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>
        <f t="shared" si="5"/>
        <v>-2572132.66</v>
      </c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26.25" customHeight="1">
      <c r="A115" s="34" t="s">
        <v>158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6"/>
      <c r="AP115" s="37" t="s">
        <v>159</v>
      </c>
      <c r="AQ115" s="38"/>
      <c r="AR115" s="38"/>
      <c r="AS115" s="38"/>
      <c r="AT115" s="38"/>
      <c r="AU115" s="39"/>
      <c r="AV115" s="40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2"/>
      <c r="BL115" s="29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1"/>
      <c r="CF115" s="29">
        <v>2348237.38</v>
      </c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1"/>
      <c r="CW115" s="29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1"/>
      <c r="DN115" s="29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1"/>
      <c r="EE115" s="32">
        <f t="shared" si="5"/>
        <v>2348237.38</v>
      </c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27.75" customHeight="1">
      <c r="A116" s="34" t="s">
        <v>160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43"/>
      <c r="AP116" s="44" t="s">
        <v>161</v>
      </c>
      <c r="AQ116" s="45"/>
      <c r="AR116" s="45"/>
      <c r="AS116" s="45"/>
      <c r="AT116" s="45"/>
      <c r="AU116" s="45"/>
      <c r="AV116" s="22"/>
      <c r="AW116" s="22"/>
      <c r="AX116" s="22"/>
      <c r="AY116" s="22"/>
      <c r="AZ116" s="22"/>
      <c r="BA116" s="22"/>
      <c r="BB116" s="22"/>
      <c r="BC116" s="22"/>
      <c r="BD116" s="22"/>
      <c r="BE116" s="23"/>
      <c r="BF116" s="24"/>
      <c r="BG116" s="24"/>
      <c r="BH116" s="24"/>
      <c r="BI116" s="24"/>
      <c r="BJ116" s="24"/>
      <c r="BK116" s="25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29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1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>
        <f t="shared" si="5"/>
        <v>0</v>
      </c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24" customHeight="1">
      <c r="A117" s="34" t="s">
        <v>162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6"/>
      <c r="AP117" s="37" t="s">
        <v>163</v>
      </c>
      <c r="AQ117" s="38"/>
      <c r="AR117" s="38"/>
      <c r="AS117" s="38"/>
      <c r="AT117" s="38"/>
      <c r="AU117" s="39"/>
      <c r="AV117" s="40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2"/>
      <c r="BL117" s="29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1"/>
      <c r="CF117" s="29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1"/>
      <c r="CW117" s="29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1"/>
      <c r="DN117" s="29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1"/>
      <c r="EE117" s="32">
        <f t="shared" si="5"/>
        <v>0</v>
      </c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3"/>
    </row>
    <row r="118" spans="1:166" ht="25.5" customHeight="1">
      <c r="A118" s="18" t="s">
        <v>164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20"/>
      <c r="AP118" s="21" t="s">
        <v>165</v>
      </c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3"/>
      <c r="BF118" s="24"/>
      <c r="BG118" s="24"/>
      <c r="BH118" s="24"/>
      <c r="BI118" s="24"/>
      <c r="BJ118" s="24"/>
      <c r="BK118" s="25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26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8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>
        <f t="shared" si="5"/>
        <v>0</v>
      </c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7"/>
    </row>
    <row r="119" spans="1:16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>
      <c r="A121" s="1" t="s">
        <v>166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"/>
      <c r="AG121" s="1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 t="s">
        <v>167</v>
      </c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15" t="s">
        <v>168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"/>
      <c r="AG122" s="1"/>
      <c r="AH122" s="15" t="s">
        <v>169</v>
      </c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 t="s">
        <v>170</v>
      </c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"/>
      <c r="DR122" s="1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>
      <c r="A123" s="1" t="s">
        <v>171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"/>
      <c r="AG123" s="1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5" t="s">
        <v>168</v>
      </c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7"/>
      <c r="DR123" s="7"/>
      <c r="DS123" s="15" t="s">
        <v>169</v>
      </c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5" t="s">
        <v>168</v>
      </c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7"/>
      <c r="AG124" s="7"/>
      <c r="AH124" s="15" t="s">
        <v>169</v>
      </c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7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>
      <c r="A126" s="12" t="s">
        <v>172</v>
      </c>
      <c r="B126" s="12"/>
      <c r="C126" s="13"/>
      <c r="D126" s="13"/>
      <c r="E126" s="13"/>
      <c r="F126" s="1" t="s">
        <v>172</v>
      </c>
      <c r="G126" s="1"/>
      <c r="H126" s="1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2">
        <v>200</v>
      </c>
      <c r="Z126" s="12"/>
      <c r="AA126" s="12"/>
      <c r="AB126" s="12"/>
      <c r="AC126" s="12"/>
      <c r="AD126" s="11"/>
      <c r="AE126" s="11"/>
      <c r="AF126" s="1"/>
      <c r="AG126" s="1" t="s">
        <v>173</v>
      </c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1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1"/>
      <c r="CY127" s="1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1"/>
      <c r="DW127" s="1"/>
      <c r="DX127" s="2"/>
      <c r="DY127" s="2"/>
      <c r="DZ127" s="5"/>
      <c r="EA127" s="5"/>
      <c r="EB127" s="5"/>
      <c r="EC127" s="1"/>
      <c r="ED127" s="1"/>
      <c r="EE127" s="1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2"/>
      <c r="EW127" s="2"/>
      <c r="EX127" s="2"/>
      <c r="EY127" s="2"/>
      <c r="EZ127" s="2"/>
      <c r="FA127" s="8"/>
      <c r="FB127" s="8"/>
      <c r="FC127" s="1"/>
      <c r="FD127" s="1"/>
      <c r="FE127" s="1"/>
      <c r="FF127" s="1"/>
      <c r="FG127" s="1"/>
      <c r="FH127" s="1"/>
      <c r="FI127" s="1"/>
      <c r="FJ127" s="1"/>
    </row>
    <row r="128" spans="1:166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1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10"/>
      <c r="CY128" s="10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</sheetData>
  <mergeCells count="856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BU49:CG50"/>
    <mergeCell ref="CH49:EJ49"/>
    <mergeCell ref="EK49:FJ49"/>
    <mergeCell ref="CH50:CW50"/>
    <mergeCell ref="CX50:DJ50"/>
    <mergeCell ref="DK50:DW50"/>
    <mergeCell ref="DX50:EJ50"/>
    <mergeCell ref="EK50:EW50"/>
    <mergeCell ref="A48:FJ4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CH51:CW51"/>
    <mergeCell ref="CX51:DJ51"/>
    <mergeCell ref="DK51:DW51"/>
    <mergeCell ref="DX51:EJ51"/>
    <mergeCell ref="EK51:EW51"/>
    <mergeCell ref="EX51:FJ51"/>
    <mergeCell ref="A49:AJ50"/>
    <mergeCell ref="AK49:AP50"/>
    <mergeCell ref="AQ49:BB50"/>
    <mergeCell ref="BC49:BT50"/>
    <mergeCell ref="EX50:FJ50"/>
    <mergeCell ref="A51:AJ51"/>
    <mergeCell ref="AK51:AP51"/>
    <mergeCell ref="AQ51:BB51"/>
    <mergeCell ref="BC51:BT51"/>
    <mergeCell ref="BU51:CG51"/>
    <mergeCell ref="DX52:EJ52"/>
    <mergeCell ref="EK52:EW52"/>
    <mergeCell ref="EX52:FJ52"/>
    <mergeCell ref="EK53:EW53"/>
    <mergeCell ref="EX53:FJ53"/>
    <mergeCell ref="DX53:EJ53"/>
    <mergeCell ref="A52:AJ52"/>
    <mergeCell ref="AK52:AP52"/>
    <mergeCell ref="AQ52:BB52"/>
    <mergeCell ref="BC52:BT52"/>
    <mergeCell ref="BU52:CG52"/>
    <mergeCell ref="CH52:CW52"/>
    <mergeCell ref="A53:AJ53"/>
    <mergeCell ref="AK53:AP53"/>
    <mergeCell ref="AQ53:BB53"/>
    <mergeCell ref="BC53:BT53"/>
    <mergeCell ref="BU53:CG53"/>
    <mergeCell ref="DK53:DW53"/>
    <mergeCell ref="CH53:CW53"/>
    <mergeCell ref="CX53:DJ53"/>
    <mergeCell ref="CX52:DJ52"/>
    <mergeCell ref="DK52:D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A101:AO102"/>
    <mergeCell ref="AP101:AU102"/>
    <mergeCell ref="AV101:BK102"/>
    <mergeCell ref="BL101:CE102"/>
    <mergeCell ref="A100:FJ100"/>
    <mergeCell ref="DX92:EJ92"/>
    <mergeCell ref="DK92:DW92"/>
    <mergeCell ref="A92:AJ92"/>
    <mergeCell ref="AK92:AP92"/>
    <mergeCell ref="AQ92:BB92"/>
    <mergeCell ref="BC92:BT92"/>
    <mergeCell ref="CF101:ES101"/>
    <mergeCell ref="ET101:FJ102"/>
    <mergeCell ref="CF102:CV102"/>
    <mergeCell ref="CW102:DM102"/>
    <mergeCell ref="DN102:ED102"/>
    <mergeCell ref="EE102:ES102"/>
    <mergeCell ref="EK92:EW92"/>
    <mergeCell ref="EX92:FJ92"/>
    <mergeCell ref="BU92:CG92"/>
    <mergeCell ref="CH92:CW92"/>
    <mergeCell ref="CX92:DJ92"/>
    <mergeCell ref="ET103:FJ103"/>
    <mergeCell ref="A104:AO104"/>
    <mergeCell ref="AP104:AU104"/>
    <mergeCell ref="AV104:BK104"/>
    <mergeCell ref="BL104:CE104"/>
    <mergeCell ref="CF104:CV104"/>
    <mergeCell ref="CW104:DM104"/>
    <mergeCell ref="DN104:ED104"/>
    <mergeCell ref="EE104:ES104"/>
    <mergeCell ref="ET104:FJ104"/>
    <mergeCell ref="CF103:CV103"/>
    <mergeCell ref="CW103:DM103"/>
    <mergeCell ref="DN103:ED103"/>
    <mergeCell ref="EE103:ES103"/>
    <mergeCell ref="A103:AO103"/>
    <mergeCell ref="AP103:AU103"/>
    <mergeCell ref="AV103:BK103"/>
    <mergeCell ref="BL103:CE103"/>
    <mergeCell ref="EE105:ES105"/>
    <mergeCell ref="ET105:FJ105"/>
    <mergeCell ref="ET106:FJ106"/>
    <mergeCell ref="CF106:CV106"/>
    <mergeCell ref="CW106:DM106"/>
    <mergeCell ref="DN106:ED106"/>
    <mergeCell ref="EE106:ES106"/>
    <mergeCell ref="A105:AO105"/>
    <mergeCell ref="AP105:AU105"/>
    <mergeCell ref="AV105:BK105"/>
    <mergeCell ref="BL105:CE105"/>
    <mergeCell ref="CF105:CV105"/>
    <mergeCell ref="CW105:DM105"/>
    <mergeCell ref="A106:AO106"/>
    <mergeCell ref="AP106:AU106"/>
    <mergeCell ref="AV106:BK106"/>
    <mergeCell ref="BL106:CE106"/>
    <mergeCell ref="A107:AO107"/>
    <mergeCell ref="AP107:AU107"/>
    <mergeCell ref="AV107:BK107"/>
    <mergeCell ref="BL107:CE107"/>
    <mergeCell ref="DN105:ED105"/>
    <mergeCell ref="CW107:DM107"/>
    <mergeCell ref="DN107:ED107"/>
    <mergeCell ref="EE107:ES107"/>
    <mergeCell ref="ET107:FJ107"/>
    <mergeCell ref="ET108:FJ108"/>
    <mergeCell ref="CF108:CV108"/>
    <mergeCell ref="CW108:DM108"/>
    <mergeCell ref="DN108:ED108"/>
    <mergeCell ref="EE108:ES108"/>
    <mergeCell ref="A108:AO108"/>
    <mergeCell ref="AP108:AU108"/>
    <mergeCell ref="AV108:BK108"/>
    <mergeCell ref="BL108:CE108"/>
    <mergeCell ref="A109:AO109"/>
    <mergeCell ref="AP109:AU109"/>
    <mergeCell ref="AV109:BK109"/>
    <mergeCell ref="BL109:CE109"/>
    <mergeCell ref="CF107:CV107"/>
    <mergeCell ref="EE110:ES110"/>
    <mergeCell ref="ET110:FJ110"/>
    <mergeCell ref="ET111:FJ111"/>
    <mergeCell ref="A111:AO111"/>
    <mergeCell ref="AP111:AU111"/>
    <mergeCell ref="AV111:BK111"/>
    <mergeCell ref="BL111:CE111"/>
    <mergeCell ref="CF111:CV111"/>
    <mergeCell ref="CF109:CV109"/>
    <mergeCell ref="CW109:DM109"/>
    <mergeCell ref="DN109:ED109"/>
    <mergeCell ref="EE109:ES109"/>
    <mergeCell ref="ET109:FJ109"/>
    <mergeCell ref="A110:AO110"/>
    <mergeCell ref="AP110:AU110"/>
    <mergeCell ref="AV110:BK110"/>
    <mergeCell ref="BL110:CE110"/>
    <mergeCell ref="CF110:CV110"/>
    <mergeCell ref="A112:AO112"/>
    <mergeCell ref="AP112:AU112"/>
    <mergeCell ref="AV112:BK112"/>
    <mergeCell ref="BL112:CE112"/>
    <mergeCell ref="CF112:CV112"/>
    <mergeCell ref="CW112:DM112"/>
    <mergeCell ref="DN112:ED112"/>
    <mergeCell ref="CW110:DM110"/>
    <mergeCell ref="DN110:ED110"/>
    <mergeCell ref="EE112:ES112"/>
    <mergeCell ref="ET112:FJ112"/>
    <mergeCell ref="CF113:CV113"/>
    <mergeCell ref="CW113:DM113"/>
    <mergeCell ref="DN113:ED113"/>
    <mergeCell ref="EE113:ES113"/>
    <mergeCell ref="CW111:DM111"/>
    <mergeCell ref="DN111:ED111"/>
    <mergeCell ref="EE111:ES111"/>
    <mergeCell ref="CW114:DM114"/>
    <mergeCell ref="DN114:ED114"/>
    <mergeCell ref="EE114:ES114"/>
    <mergeCell ref="ET114:FJ114"/>
    <mergeCell ref="CF115:CV115"/>
    <mergeCell ref="CW115:DM115"/>
    <mergeCell ref="DN115:ED115"/>
    <mergeCell ref="EE115:ES115"/>
    <mergeCell ref="A113:AO113"/>
    <mergeCell ref="AP113:AU113"/>
    <mergeCell ref="AV113:BK113"/>
    <mergeCell ref="BL113:CE113"/>
    <mergeCell ref="ET113:FJ113"/>
    <mergeCell ref="A114:AO114"/>
    <mergeCell ref="AP114:AU114"/>
    <mergeCell ref="AV114:BK114"/>
    <mergeCell ref="BL114:CE114"/>
    <mergeCell ref="CF114:CV114"/>
    <mergeCell ref="ET116:FJ116"/>
    <mergeCell ref="A117:AO117"/>
    <mergeCell ref="AP117:AU117"/>
    <mergeCell ref="AV117:BK117"/>
    <mergeCell ref="BL117:CE117"/>
    <mergeCell ref="ET117:FJ117"/>
    <mergeCell ref="CF117:CV117"/>
    <mergeCell ref="A115:AO115"/>
    <mergeCell ref="AP115:AU115"/>
    <mergeCell ref="AV115:BK115"/>
    <mergeCell ref="BL115:CE115"/>
    <mergeCell ref="ET115:FJ115"/>
    <mergeCell ref="A116:AO116"/>
    <mergeCell ref="AP116:AU116"/>
    <mergeCell ref="AV116:BK116"/>
    <mergeCell ref="BL116:CE116"/>
    <mergeCell ref="CF116:CV116"/>
    <mergeCell ref="CW117:DM117"/>
    <mergeCell ref="DN117:ED117"/>
    <mergeCell ref="EE117:ES117"/>
    <mergeCell ref="CW118:DM118"/>
    <mergeCell ref="DN118:ED118"/>
    <mergeCell ref="EE118:ES118"/>
    <mergeCell ref="CW116:DM116"/>
    <mergeCell ref="DN116:ED116"/>
    <mergeCell ref="EE116:ES116"/>
    <mergeCell ref="N121:AE121"/>
    <mergeCell ref="AH121:BH121"/>
    <mergeCell ref="N122:AE122"/>
    <mergeCell ref="AH122:BH122"/>
    <mergeCell ref="R123:AE123"/>
    <mergeCell ref="AH123:BH123"/>
    <mergeCell ref="ET118:FJ118"/>
    <mergeCell ref="A118:AO118"/>
    <mergeCell ref="AP118:AU118"/>
    <mergeCell ref="AV118:BK118"/>
    <mergeCell ref="BL118:CE118"/>
    <mergeCell ref="CF118:CV118"/>
    <mergeCell ref="AD126:AE126"/>
    <mergeCell ref="A126:B126"/>
    <mergeCell ref="C126:E126"/>
    <mergeCell ref="I126:X126"/>
    <mergeCell ref="Y126:AC126"/>
    <mergeCell ref="DC123:DP123"/>
    <mergeCell ref="DS123:ES123"/>
    <mergeCell ref="DC122:DP122"/>
    <mergeCell ref="DS122:ES122"/>
    <mergeCell ref="R124:AE124"/>
    <mergeCell ref="AH124:BH124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rep:2.55.0.95</dc:description>
  <cp:lastModifiedBy>SP</cp:lastModifiedBy>
  <dcterms:created xsi:type="dcterms:W3CDTF">2023-10-04T06:06:11Z</dcterms:created>
  <dcterms:modified xsi:type="dcterms:W3CDTF">2023-11-11T06:21:18Z</dcterms:modified>
</cp:coreProperties>
</file>