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ГР'!$FJ$128</definedName>
  </definedNames>
  <calcPr calcId="145621"/>
</workbook>
</file>

<file path=xl/calcChain.xml><?xml version="1.0" encoding="utf-8"?>
<calcChain xmlns="http://schemas.openxmlformats.org/spreadsheetml/2006/main">
  <c r="EE19" i="1"/>
  <c r="ET19" s="1"/>
  <c r="EE20"/>
  <c r="ET20"/>
  <c r="EE21"/>
  <c r="ET21" s="1"/>
  <c r="EE22"/>
  <c r="ET22"/>
  <c r="EE23"/>
  <c r="ET23" s="1"/>
  <c r="EE24"/>
  <c r="ET24"/>
  <c r="EE25"/>
  <c r="ET25" s="1"/>
  <c r="EE26"/>
  <c r="ET26"/>
  <c r="EE27"/>
  <c r="ET27" s="1"/>
  <c r="EE28"/>
  <c r="ET28"/>
  <c r="EE29"/>
  <c r="ET29" s="1"/>
  <c r="EE30"/>
  <c r="ET30"/>
  <c r="EE31"/>
  <c r="ET31" s="1"/>
  <c r="EE32"/>
  <c r="ET32"/>
  <c r="EE33"/>
  <c r="ET33" s="1"/>
  <c r="EE34"/>
  <c r="ET34"/>
  <c r="EE35"/>
  <c r="ET35" s="1"/>
  <c r="EE36"/>
  <c r="ET36"/>
  <c r="EE37"/>
  <c r="ET37" s="1"/>
  <c r="EE38"/>
  <c r="ET38"/>
  <c r="DX53"/>
  <c r="EK53" s="1"/>
  <c r="DX54"/>
  <c r="EX54" s="1"/>
  <c r="EK54"/>
  <c r="DX55"/>
  <c r="EK55"/>
  <c r="EX55"/>
  <c r="DX56"/>
  <c r="EK56"/>
  <c r="EX56"/>
  <c r="DX57"/>
  <c r="EK57" s="1"/>
  <c r="DX58"/>
  <c r="EX58" s="1"/>
  <c r="EK58"/>
  <c r="DX59"/>
  <c r="EK59"/>
  <c r="EX59"/>
  <c r="DX60"/>
  <c r="EK60"/>
  <c r="EX60"/>
  <c r="DX61"/>
  <c r="EK61" s="1"/>
  <c r="DX62"/>
  <c r="EX62" s="1"/>
  <c r="EK62"/>
  <c r="DX63"/>
  <c r="EK63"/>
  <c r="EX63"/>
  <c r="DX64"/>
  <c r="EK64"/>
  <c r="EX64"/>
  <c r="DX65"/>
  <c r="EK65" s="1"/>
  <c r="DX66"/>
  <c r="EX66" s="1"/>
  <c r="EK66"/>
  <c r="DX67"/>
  <c r="EK67"/>
  <c r="EX67"/>
  <c r="DX68"/>
  <c r="EK68"/>
  <c r="EX68"/>
  <c r="DX69"/>
  <c r="EK69" s="1"/>
  <c r="DX70"/>
  <c r="EX70" s="1"/>
  <c r="EK70"/>
  <c r="DX71"/>
  <c r="EK71"/>
  <c r="EX71"/>
  <c r="DX72"/>
  <c r="EK72"/>
  <c r="EX72"/>
  <c r="DX73"/>
  <c r="EK73" s="1"/>
  <c r="DX74"/>
  <c r="EX74" s="1"/>
  <c r="EK74"/>
  <c r="DX75"/>
  <c r="EK75"/>
  <c r="EX75"/>
  <c r="DX76"/>
  <c r="EK76"/>
  <c r="EX76"/>
  <c r="DX77"/>
  <c r="EK77" s="1"/>
  <c r="DX78"/>
  <c r="EX78" s="1"/>
  <c r="EK78"/>
  <c r="DX79"/>
  <c r="EK79"/>
  <c r="EX79"/>
  <c r="DX80"/>
  <c r="EK80"/>
  <c r="EX80"/>
  <c r="DX81"/>
  <c r="EK81" s="1"/>
  <c r="DX82"/>
  <c r="EX82" s="1"/>
  <c r="EK82"/>
  <c r="DX83"/>
  <c r="EK83"/>
  <c r="EX83"/>
  <c r="DX84"/>
  <c r="EK84"/>
  <c r="EX84"/>
  <c r="DX85"/>
  <c r="EK85" s="1"/>
  <c r="DX86"/>
  <c r="EX86" s="1"/>
  <c r="EK86"/>
  <c r="DX87"/>
  <c r="EK87"/>
  <c r="EX87"/>
  <c r="DX88"/>
  <c r="EK88"/>
  <c r="EX88"/>
  <c r="DX89"/>
  <c r="EK89" s="1"/>
  <c r="DX90"/>
  <c r="EX90" s="1"/>
  <c r="EK90"/>
  <c r="DX91"/>
  <c r="EK91"/>
  <c r="EX91"/>
  <c r="DX92"/>
  <c r="EK92"/>
  <c r="EX92"/>
  <c r="DX93"/>
  <c r="EE105"/>
  <c r="ET105"/>
  <c r="EE106"/>
  <c r="ET106"/>
  <c r="EE107"/>
  <c r="ET107"/>
  <c r="EE108"/>
  <c r="ET108"/>
  <c r="EE109"/>
  <c r="ET109"/>
  <c r="EE110"/>
  <c r="ET110"/>
  <c r="EE111"/>
  <c r="EE112"/>
  <c r="EE113"/>
  <c r="EE114"/>
  <c r="EE115"/>
  <c r="EE116"/>
  <c r="EE117"/>
  <c r="EE118"/>
  <c r="EE119"/>
  <c r="EX77" l="1"/>
  <c r="EX69"/>
  <c r="EX65"/>
  <c r="EX61"/>
  <c r="EX57"/>
  <c r="EX53"/>
  <c r="EX89"/>
  <c r="EX85"/>
  <c r="EX81"/>
  <c r="EX73"/>
</calcChain>
</file>

<file path=xl/sharedStrings.xml><?xml version="1.0" encoding="utf-8"?>
<sst xmlns="http://schemas.openxmlformats.org/spreadsheetml/2006/main" count="219" uniqueCount="175">
  <si>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</si>
  <si>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</si>
  <si>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</si>
  <si>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</si>
  <si>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</si>
  <si>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</si>
  <si>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</si>
  <si>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</si>
  <si>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</si>
  <si>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</si>
  <si>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</si>
  <si>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</si>
  <si>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</si>
  <si>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</si>
  <si>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</si>
  <si>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</si>
  <si>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01.01.2024 г.</t>
  </si>
  <si>
    <t>16.01.2024</t>
  </si>
  <si>
    <t>Шибашинское СП</t>
  </si>
  <si>
    <t>бюджет Шибашинского сельского поселения Алькеевского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</si>
  <si>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</si>
  <si>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</si>
  <si>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</si>
  <si>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</si>
  <si>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</si>
  <si>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</si>
  <si>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</si>
  <si>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</si>
  <si>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</si>
  <si>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</si>
  <si>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</si>
  <si>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</si>
  <si>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</si>
  <si>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</si>
  <si>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</si>
  <si>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</si>
  <si>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</si>
  <si>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</si>
  <si>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</si>
  <si>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</si>
  <si>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</si>
  <si>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</si>
  <si>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</si>
  <si>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</si>
  <si>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</si>
  <si>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</si>
  <si>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</si>
  <si>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</si>
  <si>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</si>
  <si>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</si>
  <si>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</si>
  <si>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</si>
  <si>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</si>
  <si>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</si>
  <si>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</si>
  <si>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</si>
  <si>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</si>
  <si>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</si>
  <si>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Доходы, поступающие в порядке возмещения расходов, понесенных в связи с эксплуатацией имущества сельских поселений</t>
  </si>
  <si>
    <t>80111302065100000130134</t>
  </si>
  <si>
    <t>Средства самообложения граждан, зачисляемые в бюджеты сельских поселений</t>
  </si>
  <si>
    <t>80111714030100000150155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</si>
  <si>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</si>
  <si>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80120216001100000150151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</si>
  <si>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</si>
  <si>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80120235118100000150151</t>
  </si>
  <si>
    <t>Прочие межбюджетные трансферты, передаваемые бюджетам сельских поселений</t>
  </si>
  <si>
    <t>80120249999100000150151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</si>
  <si>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</si>
  <si>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80121960010100000150151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</si>
  <si>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</si>
  <si>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</si>
  <si>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</si>
  <si>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</si>
  <si>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</si>
  <si>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</si>
  <si>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</si>
  <si>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</si>
  <si>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</si>
  <si>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</si>
  <si>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</si>
  <si>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</si>
  <si>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82901029900002030121211</t>
  </si>
  <si>
    <t>Начисления на выплаты по оплате труда</t>
  </si>
  <si>
    <t>82901029900002030129213</t>
  </si>
  <si>
    <t>82901049900002040121211</t>
  </si>
  <si>
    <t>82901049900002040129213</t>
  </si>
  <si>
    <t>Услуги связи</t>
  </si>
  <si>
    <t>82901049900002040244221</t>
  </si>
  <si>
    <t>Коммунальные услуги</t>
  </si>
  <si>
    <t>82901049900002040244223</t>
  </si>
  <si>
    <t>Прочие работы, услуги</t>
  </si>
  <si>
    <t>82901049900002040244226</t>
  </si>
  <si>
    <t>Страхование</t>
  </si>
  <si>
    <t>82901049900002040244227</t>
  </si>
  <si>
    <t>Увеличение стоимости горюче-смазочных материалов</t>
  </si>
  <si>
    <t>82901049900002040244343</t>
  </si>
  <si>
    <t>Увеличение стоимости прочих материальных запасов</t>
  </si>
  <si>
    <t>82901049900002040244346</t>
  </si>
  <si>
    <t>Налоги, пошлины и сборы</t>
  </si>
  <si>
    <t>82901049900002040852291</t>
  </si>
  <si>
    <t>Иные выплаты текущего характера организациям</t>
  </si>
  <si>
    <t>82901049900002040853297</t>
  </si>
  <si>
    <t>82901139900002950851291</t>
  </si>
  <si>
    <t>82901139900029900111211</t>
  </si>
  <si>
    <t>82901139900029900119213</t>
  </si>
  <si>
    <t>82901139900029900244221</t>
  </si>
  <si>
    <t>Увеличение стоимости строительных материалов</t>
  </si>
  <si>
    <t>82901139900092350244344</t>
  </si>
  <si>
    <t>Увеличение стоимости прочих материальных запасов однократного применения</t>
  </si>
  <si>
    <t>82901139900092350244349</t>
  </si>
  <si>
    <t>82901139900092410244227</t>
  </si>
  <si>
    <t>82902039900051180121211</t>
  </si>
  <si>
    <t>82902039900051180129213</t>
  </si>
  <si>
    <t>82902039900051180244346</t>
  </si>
  <si>
    <t>82904099900078020244226</t>
  </si>
  <si>
    <t>82904099900078020244343</t>
  </si>
  <si>
    <t>82904099900078020244344</t>
  </si>
  <si>
    <t>82904099900078020244346</t>
  </si>
  <si>
    <t>82905039900078010244226</t>
  </si>
  <si>
    <t>82905039900078010247223</t>
  </si>
  <si>
    <t>Работы, услуги по содержанию имущества</t>
  </si>
  <si>
    <t>82905039900078050244225</t>
  </si>
  <si>
    <t>82905039900078050244226</t>
  </si>
  <si>
    <t>82905039900078050244227</t>
  </si>
  <si>
    <t>Услуги, работы для целей капитальных вложений</t>
  </si>
  <si>
    <t>82905039900078050244228</t>
  </si>
  <si>
    <t>Увеличение стоимости основных средств</t>
  </si>
  <si>
    <t>82905039900078050244310</t>
  </si>
  <si>
    <t>82905039900078050244344</t>
  </si>
  <si>
    <t>82905039900078050244346</t>
  </si>
  <si>
    <t>82905039900078050247223</t>
  </si>
  <si>
    <t>82905039900078060244225</t>
  </si>
  <si>
    <t>82905039900078060244344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</si>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</sst>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9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22</v>
      </c>
      <c r="AO16" s="83"/>
      <c r="AP16" s="83"/>
      <c r="AQ16" s="83"/>
      <c r="AR16" s="83"/>
      <c r="AS16" s="84"/>
      <c r="AT16" s="87" t="s">
        <v>23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24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25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26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27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28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29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30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3793447.74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3814511.01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8" si="0">CF19+CW19+DN19</f>
        <v>3814511.01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8" si="1">BJ19-EE19</f>
        <v>-21063.269999999553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3793447.74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3814511.01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3814511.01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-21063.269999999553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85.15" customHeight="1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2000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0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2000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21.5" customHeight="1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9846.36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9846.36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-9846.36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8.2899999999999991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8.2899999999999991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-8.2899999999999991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170.25" customHeight="1">
      <c r="A24" s="99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40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40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-40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463.08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463.08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-463.08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48.6" customHeight="1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1560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1560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-1560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60.75" customHeight="1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44000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44000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97.15" customHeight="1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47911.06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47911.06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-47911.06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48.6" customHeight="1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176000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0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176000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85.15" customHeight="1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183230.12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183230.12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-183230.12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48.6" customHeight="1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54000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0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54000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85.15" customHeight="1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55336.13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55336.13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-55336.13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48.6" customHeight="1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178504.64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178504.64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178504.64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0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36.4" customHeight="1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113900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113900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113900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36.4" customHeight="1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1943300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1943300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1943300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0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60.75" customHeight="1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126425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126425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126425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36.4" customHeight="1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>
        <v>1155318.1000000001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1155318.1000000001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1155318.1000000001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0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60.75" customHeight="1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69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-1331.77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-1331.77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1331.77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6" t="s">
        <v>70</v>
      </c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2" t="s">
        <v>71</v>
      </c>
    </row>
    <row r="49" spans="1:166" ht="12.7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</row>
    <row r="50" spans="1:166" ht="24" customHeight="1">
      <c r="A50" s="83" t="s">
        <v>21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87" t="s">
        <v>22</v>
      </c>
      <c r="AL50" s="83"/>
      <c r="AM50" s="83"/>
      <c r="AN50" s="83"/>
      <c r="AO50" s="83"/>
      <c r="AP50" s="84"/>
      <c r="AQ50" s="87" t="s">
        <v>72</v>
      </c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4"/>
      <c r="BC50" s="87" t="s">
        <v>73</v>
      </c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4"/>
      <c r="BU50" s="87" t="s">
        <v>74</v>
      </c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4"/>
      <c r="CH50" s="74" t="s">
        <v>25</v>
      </c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6"/>
      <c r="EK50" s="74" t="s">
        <v>75</v>
      </c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98"/>
    </row>
    <row r="51" spans="1:166" ht="78.7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88"/>
      <c r="AL51" s="85"/>
      <c r="AM51" s="85"/>
      <c r="AN51" s="85"/>
      <c r="AO51" s="85"/>
      <c r="AP51" s="86"/>
      <c r="AQ51" s="88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6"/>
      <c r="BC51" s="88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6"/>
      <c r="BU51" s="88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6"/>
      <c r="CH51" s="75" t="s">
        <v>76</v>
      </c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6"/>
      <c r="CX51" s="74" t="s">
        <v>28</v>
      </c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6"/>
      <c r="DK51" s="74" t="s">
        <v>29</v>
      </c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6"/>
      <c r="DX51" s="74" t="s">
        <v>30</v>
      </c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6"/>
      <c r="EK51" s="88" t="s">
        <v>77</v>
      </c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6"/>
      <c r="EX51" s="74" t="s">
        <v>78</v>
      </c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98"/>
    </row>
    <row r="52" spans="1:166" ht="14.25" customHeight="1">
      <c r="A52" s="80">
        <v>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1"/>
      <c r="AK52" s="77">
        <v>2</v>
      </c>
      <c r="AL52" s="78"/>
      <c r="AM52" s="78"/>
      <c r="AN52" s="78"/>
      <c r="AO52" s="78"/>
      <c r="AP52" s="79"/>
      <c r="AQ52" s="77">
        <v>3</v>
      </c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9"/>
      <c r="BC52" s="77">
        <v>4</v>
      </c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9"/>
      <c r="BU52" s="77">
        <v>5</v>
      </c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9"/>
      <c r="CH52" s="77">
        <v>6</v>
      </c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9"/>
      <c r="CX52" s="77">
        <v>7</v>
      </c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9"/>
      <c r="DK52" s="77">
        <v>8</v>
      </c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9"/>
      <c r="DX52" s="77">
        <v>9</v>
      </c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9"/>
      <c r="EK52" s="77">
        <v>10</v>
      </c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62">
        <v>11</v>
      </c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4"/>
    </row>
    <row r="53" spans="1:166" ht="15" customHeight="1">
      <c r="A53" s="97" t="s">
        <v>79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67" t="s">
        <v>80</v>
      </c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72">
        <v>3868206.29</v>
      </c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>
        <v>3868206.29</v>
      </c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>
        <v>3744937.63</v>
      </c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>
        <f t="shared" ref="DX53:DX93" si="2">CH53+CX53+DK53</f>
        <v>3744937.63</v>
      </c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>
        <f t="shared" ref="EK53:EK92" si="3">BC53-DX53</f>
        <v>123268.66000000015</v>
      </c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>
        <f t="shared" ref="EX53:EX92" si="4">BU53-DX53</f>
        <v>123268.66000000015</v>
      </c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3"/>
    </row>
    <row r="54" spans="1:166" ht="15" customHeight="1">
      <c r="A54" s="35" t="s">
        <v>33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44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3868206.29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3868206.29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3744937.63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3744937.63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123268.66000000015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123268.66000000015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>
      <c r="A55" s="95" t="s">
        <v>81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82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720657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720657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720335.49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720335.49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321.51000000000931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321.51000000000931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24.4" customHeight="1">
      <c r="A56" s="95" t="s">
        <v>83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84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216150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216150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216076.17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216076.17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73.829999999987194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73.829999999987194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>
      <c r="A57" s="95" t="s">
        <v>81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85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399100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399100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395551.44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395551.44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3548.5599999999977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3548.5599999999977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24.4" customHeight="1">
      <c r="A58" s="95" t="s">
        <v>83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86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121100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121100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118566.98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118566.98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2533.0200000000041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2533.0200000000041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>
      <c r="A59" s="95" t="s">
        <v>87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88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15000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15000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15000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15000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>
      <c r="A60" s="95" t="s">
        <v>89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90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4971.6000000000004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4971.6000000000004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4971.6000000000004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4971.6000000000004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>
      <c r="A61" s="95" t="s">
        <v>91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92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131727.09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131727.09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131554.5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131554.5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172.58999999999651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172.58999999999651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>
      <c r="A62" s="95" t="s">
        <v>93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94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13649.82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13649.82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13649.82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13649.82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4" customHeight="1">
      <c r="A63" s="95" t="s">
        <v>95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96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122200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122200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122200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122200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4" customHeight="1">
      <c r="A64" s="95" t="s">
        <v>97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98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11600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11600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11600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11600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>
      <c r="A65" s="95" t="s">
        <v>99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100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8176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8176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8176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8176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4" customHeight="1">
      <c r="A66" s="95" t="s">
        <v>101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102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300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300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300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300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>
      <c r="A67" s="95" t="s">
        <v>99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103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5579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5579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5579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5579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>
      <c r="A68" s="95" t="s">
        <v>81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104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435300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435300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430452.58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430452.58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4847.4199999999837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4847.4199999999837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4" customHeight="1">
      <c r="A69" s="95" t="s">
        <v>83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105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132300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132300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123495.67999999999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123495.67999999999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8804.320000000007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8804.320000000007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>
      <c r="A70" s="95" t="s">
        <v>87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106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2991.79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2991.79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2991.79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2991.79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4" customHeight="1">
      <c r="A71" s="95" t="s">
        <v>107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108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50000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50000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50000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50000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36.4" customHeight="1">
      <c r="A72" s="95" t="s">
        <v>109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110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43125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43125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43125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43125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>
      <c r="A73" s="95" t="s">
        <v>93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111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1400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1400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1400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1400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>
      <c r="A74" s="95" t="s">
        <v>81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112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88884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88884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88884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88884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4" customHeight="1">
      <c r="A75" s="95" t="s">
        <v>83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113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26841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26841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26841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26841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4" customHeight="1">
      <c r="A76" s="95" t="s">
        <v>97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114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10700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10700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10700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10700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>
      <c r="A77" s="95" t="s">
        <v>91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115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244658.75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244658.75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232617.93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232617.93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12040.820000000007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12040.820000000007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4" customHeight="1">
      <c r="A78" s="95" t="s">
        <v>95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116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101728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101728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101728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101728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4" customHeight="1">
      <c r="A79" s="95" t="s">
        <v>107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117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99000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99000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99000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99000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4" customHeight="1">
      <c r="A80" s="95" t="s">
        <v>97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118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84190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84190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84190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84190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>
      <c r="A81" s="95" t="s">
        <v>91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119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59121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59121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59121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59121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>
      <c r="A82" s="95" t="s">
        <v>89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120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192649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192649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192649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192649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4" customHeight="1">
      <c r="A83" s="95" t="s">
        <v>121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122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157210.6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157210.6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157046.53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157046.53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164.07000000000698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164.07000000000698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>
      <c r="A84" s="95" t="s">
        <v>91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123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93764.64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93764.64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9443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9443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84321.64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84321.64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>
      <c r="A85" s="95" t="s">
        <v>93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124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2033.31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2033.31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2033.31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2033.31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4" customHeight="1">
      <c r="A86" s="95" t="s">
        <v>125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126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94000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94000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94000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94000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4" customHeight="1">
      <c r="A87" s="95" t="s">
        <v>127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128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81808.600000000006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81808.600000000006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81808.600000000006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81808.600000000006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4" customHeight="1">
      <c r="A88" s="95" t="s">
        <v>107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129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13640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13640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13640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13640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4" customHeight="1">
      <c r="A89" s="95" t="s">
        <v>97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130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27570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27570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27570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27570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>
      <c r="A90" s="95" t="s">
        <v>89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131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12351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12351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12351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12351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4" customHeight="1">
      <c r="A91" s="95" t="s">
        <v>121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132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2049.09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2049.09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2049.09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2049.09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4" customHeight="1">
      <c r="A92" s="95" t="s">
        <v>107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133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40680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40680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40680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2"/>
        <v>40680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3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4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" customHeight="1">
      <c r="A93" s="92" t="s">
        <v>134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3"/>
      <c r="AK93" s="21" t="s">
        <v>135</v>
      </c>
      <c r="AL93" s="22"/>
      <c r="AM93" s="22"/>
      <c r="AN93" s="22"/>
      <c r="AO93" s="22"/>
      <c r="AP93" s="22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16">
        <v>-74758.55</v>
      </c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>
        <v>-74758.55</v>
      </c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>
        <v>69573.38</v>
      </c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32">
        <f t="shared" si="2"/>
        <v>69573.38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7"/>
    </row>
    <row r="94" spans="1:166" ht="24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35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35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12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8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6" t="s">
        <v>136</v>
      </c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6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2" t="s">
        <v>137</v>
      </c>
    </row>
    <row r="101" spans="1:166" ht="12.75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</row>
    <row r="102" spans="1:166" ht="11.25" customHeight="1">
      <c r="A102" s="83" t="s">
        <v>21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4"/>
      <c r="AP102" s="87" t="s">
        <v>22</v>
      </c>
      <c r="AQ102" s="83"/>
      <c r="AR102" s="83"/>
      <c r="AS102" s="83"/>
      <c r="AT102" s="83"/>
      <c r="AU102" s="84"/>
      <c r="AV102" s="87" t="s">
        <v>138</v>
      </c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4"/>
      <c r="BL102" s="87" t="s">
        <v>73</v>
      </c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4"/>
      <c r="CF102" s="74" t="s">
        <v>25</v>
      </c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6"/>
      <c r="ET102" s="87" t="s">
        <v>26</v>
      </c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  <c r="FF102" s="83"/>
      <c r="FG102" s="83"/>
      <c r="FH102" s="83"/>
      <c r="FI102" s="83"/>
      <c r="FJ102" s="90"/>
    </row>
    <row r="103" spans="1:166" ht="69.7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6"/>
      <c r="AP103" s="88"/>
      <c r="AQ103" s="85"/>
      <c r="AR103" s="85"/>
      <c r="AS103" s="85"/>
      <c r="AT103" s="85"/>
      <c r="AU103" s="86"/>
      <c r="AV103" s="88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6"/>
      <c r="BL103" s="88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6"/>
      <c r="CF103" s="75" t="s">
        <v>139</v>
      </c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6"/>
      <c r="CW103" s="74" t="s">
        <v>28</v>
      </c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6"/>
      <c r="DN103" s="74" t="s">
        <v>29</v>
      </c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6"/>
      <c r="EE103" s="74" t="s">
        <v>30</v>
      </c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6"/>
      <c r="ET103" s="88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91"/>
    </row>
    <row r="104" spans="1:166" ht="12" customHeight="1">
      <c r="A104" s="80">
        <v>1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1"/>
      <c r="AP104" s="77">
        <v>2</v>
      </c>
      <c r="AQ104" s="78"/>
      <c r="AR104" s="78"/>
      <c r="AS104" s="78"/>
      <c r="AT104" s="78"/>
      <c r="AU104" s="79"/>
      <c r="AV104" s="77">
        <v>3</v>
      </c>
      <c r="AW104" s="78"/>
      <c r="AX104" s="78"/>
      <c r="AY104" s="78"/>
      <c r="AZ104" s="78"/>
      <c r="BA104" s="78"/>
      <c r="BB104" s="78"/>
      <c r="BC104" s="78"/>
      <c r="BD104" s="78"/>
      <c r="BE104" s="63"/>
      <c r="BF104" s="63"/>
      <c r="BG104" s="63"/>
      <c r="BH104" s="63"/>
      <c r="BI104" s="63"/>
      <c r="BJ104" s="63"/>
      <c r="BK104" s="82"/>
      <c r="BL104" s="77">
        <v>4</v>
      </c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9"/>
      <c r="CF104" s="77">
        <v>5</v>
      </c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9"/>
      <c r="CW104" s="77">
        <v>6</v>
      </c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9"/>
      <c r="DN104" s="77">
        <v>7</v>
      </c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9"/>
      <c r="EE104" s="77">
        <v>8</v>
      </c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9"/>
      <c r="ET104" s="62">
        <v>9</v>
      </c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4"/>
    </row>
    <row r="105" spans="1:166" ht="37.5" customHeight="1">
      <c r="A105" s="65" t="s">
        <v>140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6"/>
      <c r="AP105" s="67" t="s">
        <v>141</v>
      </c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9"/>
      <c r="BF105" s="70"/>
      <c r="BG105" s="70"/>
      <c r="BH105" s="70"/>
      <c r="BI105" s="70"/>
      <c r="BJ105" s="70"/>
      <c r="BK105" s="71"/>
      <c r="BL105" s="72">
        <v>74758.55</v>
      </c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>
        <v>-69573.38</v>
      </c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>
        <f t="shared" ref="EE105:EE119" si="5">CF105+CW105+DN105</f>
        <v>-69573.38</v>
      </c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>
        <f t="shared" ref="ET105:ET110" si="6">BL105-CF105-CW105-DN105</f>
        <v>144331.93</v>
      </c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3"/>
    </row>
    <row r="106" spans="1:166" ht="36.75" customHeight="1">
      <c r="A106" s="59" t="s">
        <v>142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60"/>
      <c r="AP106" s="44" t="s">
        <v>143</v>
      </c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6"/>
      <c r="BF106" s="38"/>
      <c r="BG106" s="38"/>
      <c r="BH106" s="38"/>
      <c r="BI106" s="38"/>
      <c r="BJ106" s="38"/>
      <c r="BK106" s="39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29">
        <f t="shared" si="5"/>
        <v>0</v>
      </c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1"/>
      <c r="ET106" s="29">
        <f t="shared" si="6"/>
        <v>0</v>
      </c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61"/>
    </row>
    <row r="107" spans="1:166" ht="17.25" customHeight="1">
      <c r="A107" s="47" t="s">
        <v>144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8"/>
      <c r="AP107" s="49"/>
      <c r="AQ107" s="50"/>
      <c r="AR107" s="50"/>
      <c r="AS107" s="50"/>
      <c r="AT107" s="50"/>
      <c r="AU107" s="51"/>
      <c r="AV107" s="52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4"/>
      <c r="BL107" s="55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7"/>
      <c r="CF107" s="55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7"/>
      <c r="CW107" s="55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7"/>
      <c r="DN107" s="55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7"/>
      <c r="EE107" s="32">
        <f t="shared" si="5"/>
        <v>0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>
        <f t="shared" si="6"/>
        <v>0</v>
      </c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24" customHeight="1">
      <c r="A108" s="59" t="s">
        <v>145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60"/>
      <c r="AP108" s="44" t="s">
        <v>146</v>
      </c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6"/>
      <c r="BF108" s="38"/>
      <c r="BG108" s="38"/>
      <c r="BH108" s="38"/>
      <c r="BI108" s="38"/>
      <c r="BJ108" s="38"/>
      <c r="BK108" s="39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>
        <f t="shared" si="5"/>
        <v>0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>
        <f t="shared" si="6"/>
        <v>0</v>
      </c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17.25" customHeight="1">
      <c r="A109" s="47" t="s">
        <v>144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8"/>
      <c r="AP109" s="49"/>
      <c r="AQ109" s="50"/>
      <c r="AR109" s="50"/>
      <c r="AS109" s="50"/>
      <c r="AT109" s="50"/>
      <c r="AU109" s="51"/>
      <c r="AV109" s="52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4"/>
      <c r="BL109" s="55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7"/>
      <c r="CF109" s="55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7"/>
      <c r="CW109" s="55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7"/>
      <c r="DN109" s="55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7"/>
      <c r="EE109" s="32">
        <f t="shared" si="5"/>
        <v>0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>
        <f t="shared" si="6"/>
        <v>0</v>
      </c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31.5" customHeight="1">
      <c r="A110" s="58" t="s">
        <v>147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44" t="s">
        <v>148</v>
      </c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6"/>
      <c r="BF110" s="38"/>
      <c r="BG110" s="38"/>
      <c r="BH110" s="38"/>
      <c r="BI110" s="38"/>
      <c r="BJ110" s="38"/>
      <c r="BK110" s="39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>
        <f t="shared" si="5"/>
        <v>0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>
        <f t="shared" si="6"/>
        <v>0</v>
      </c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15" customHeight="1">
      <c r="A111" s="35" t="s">
        <v>149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44" t="s">
        <v>150</v>
      </c>
      <c r="AQ111" s="45"/>
      <c r="AR111" s="45"/>
      <c r="AS111" s="45"/>
      <c r="AT111" s="45"/>
      <c r="AU111" s="45"/>
      <c r="AV111" s="22"/>
      <c r="AW111" s="22"/>
      <c r="AX111" s="22"/>
      <c r="AY111" s="22"/>
      <c r="AZ111" s="22"/>
      <c r="BA111" s="22"/>
      <c r="BB111" s="22"/>
      <c r="BC111" s="22"/>
      <c r="BD111" s="22"/>
      <c r="BE111" s="23"/>
      <c r="BF111" s="24"/>
      <c r="BG111" s="24"/>
      <c r="BH111" s="24"/>
      <c r="BI111" s="24"/>
      <c r="BJ111" s="24"/>
      <c r="BK111" s="25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>
        <f t="shared" si="5"/>
        <v>0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15" customHeight="1">
      <c r="A112" s="35" t="s">
        <v>151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6"/>
      <c r="AP112" s="37" t="s">
        <v>152</v>
      </c>
      <c r="AQ112" s="38"/>
      <c r="AR112" s="38"/>
      <c r="AS112" s="38"/>
      <c r="AT112" s="38"/>
      <c r="AU112" s="39"/>
      <c r="AV112" s="40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2"/>
      <c r="BL112" s="29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1"/>
      <c r="CF112" s="29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1"/>
      <c r="CW112" s="29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1"/>
      <c r="DN112" s="29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1"/>
      <c r="EE112" s="32">
        <f t="shared" si="5"/>
        <v>0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31.5" customHeight="1">
      <c r="A113" s="34" t="s">
        <v>153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43"/>
      <c r="AP113" s="44" t="s">
        <v>154</v>
      </c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6"/>
      <c r="BF113" s="38"/>
      <c r="BG113" s="38"/>
      <c r="BH113" s="38"/>
      <c r="BI113" s="38"/>
      <c r="BJ113" s="38"/>
      <c r="BK113" s="39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>
        <v>-69573.38</v>
      </c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>
        <f t="shared" si="5"/>
        <v>-69573.38</v>
      </c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38.25" customHeight="1">
      <c r="A114" s="34" t="s">
        <v>155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6"/>
      <c r="AP114" s="37" t="s">
        <v>156</v>
      </c>
      <c r="AQ114" s="38"/>
      <c r="AR114" s="38"/>
      <c r="AS114" s="38"/>
      <c r="AT114" s="38"/>
      <c r="AU114" s="39"/>
      <c r="AV114" s="40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2"/>
      <c r="BL114" s="29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1"/>
      <c r="CF114" s="29">
        <v>-69573.38</v>
      </c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1"/>
      <c r="CW114" s="29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1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>
        <f t="shared" si="5"/>
        <v>-69573.38</v>
      </c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36" customHeight="1">
      <c r="A115" s="34" t="s">
        <v>157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6"/>
      <c r="AP115" s="44" t="s">
        <v>158</v>
      </c>
      <c r="AQ115" s="45"/>
      <c r="AR115" s="45"/>
      <c r="AS115" s="45"/>
      <c r="AT115" s="45"/>
      <c r="AU115" s="45"/>
      <c r="AV115" s="22"/>
      <c r="AW115" s="22"/>
      <c r="AX115" s="22"/>
      <c r="AY115" s="22"/>
      <c r="AZ115" s="22"/>
      <c r="BA115" s="22"/>
      <c r="BB115" s="22"/>
      <c r="BC115" s="22"/>
      <c r="BD115" s="22"/>
      <c r="BE115" s="23"/>
      <c r="BF115" s="24"/>
      <c r="BG115" s="24"/>
      <c r="BH115" s="24"/>
      <c r="BI115" s="24"/>
      <c r="BJ115" s="24"/>
      <c r="BK115" s="25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>
        <v>-3814511.01</v>
      </c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>
        <f t="shared" si="5"/>
        <v>-3814511.01</v>
      </c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26.25" customHeight="1">
      <c r="A116" s="34" t="s">
        <v>159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6"/>
      <c r="AP116" s="37" t="s">
        <v>160</v>
      </c>
      <c r="AQ116" s="38"/>
      <c r="AR116" s="38"/>
      <c r="AS116" s="38"/>
      <c r="AT116" s="38"/>
      <c r="AU116" s="39"/>
      <c r="AV116" s="40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2"/>
      <c r="BL116" s="29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1"/>
      <c r="CF116" s="29">
        <v>3744937.63</v>
      </c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1"/>
      <c r="CW116" s="29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1"/>
      <c r="DN116" s="29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1"/>
      <c r="EE116" s="32">
        <f t="shared" si="5"/>
        <v>3744937.63</v>
      </c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27.75" customHeight="1">
      <c r="A117" s="34" t="s">
        <v>161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43"/>
      <c r="AP117" s="44" t="s">
        <v>162</v>
      </c>
      <c r="AQ117" s="45"/>
      <c r="AR117" s="45"/>
      <c r="AS117" s="45"/>
      <c r="AT117" s="45"/>
      <c r="AU117" s="45"/>
      <c r="AV117" s="22"/>
      <c r="AW117" s="22"/>
      <c r="AX117" s="22"/>
      <c r="AY117" s="22"/>
      <c r="AZ117" s="22"/>
      <c r="BA117" s="22"/>
      <c r="BB117" s="22"/>
      <c r="BC117" s="22"/>
      <c r="BD117" s="22"/>
      <c r="BE117" s="23"/>
      <c r="BF117" s="24"/>
      <c r="BG117" s="24"/>
      <c r="BH117" s="24"/>
      <c r="BI117" s="24"/>
      <c r="BJ117" s="24"/>
      <c r="BK117" s="25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29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1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>
        <f t="shared" si="5"/>
        <v>0</v>
      </c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4" customHeight="1">
      <c r="A118" s="34" t="s">
        <v>163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6"/>
      <c r="AP118" s="37" t="s">
        <v>164</v>
      </c>
      <c r="AQ118" s="38"/>
      <c r="AR118" s="38"/>
      <c r="AS118" s="38"/>
      <c r="AT118" s="38"/>
      <c r="AU118" s="39"/>
      <c r="AV118" s="40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2"/>
      <c r="BL118" s="29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1"/>
      <c r="CF118" s="29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1"/>
      <c r="CW118" s="29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1"/>
      <c r="DN118" s="29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1"/>
      <c r="EE118" s="32">
        <f t="shared" si="5"/>
        <v>0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5.5" customHeight="1">
      <c r="A119" s="18" t="s">
        <v>165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20"/>
      <c r="AP119" s="21" t="s">
        <v>166</v>
      </c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3"/>
      <c r="BF119" s="24"/>
      <c r="BG119" s="24"/>
      <c r="BH119" s="24"/>
      <c r="BI119" s="24"/>
      <c r="BJ119" s="24"/>
      <c r="BK119" s="25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26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8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>
        <f t="shared" si="5"/>
        <v>0</v>
      </c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7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1" t="s">
        <v>167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"/>
      <c r="AG122" s="1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 t="s">
        <v>168</v>
      </c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5" t="s">
        <v>169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"/>
      <c r="AG123" s="1"/>
      <c r="AH123" s="15" t="s">
        <v>170</v>
      </c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 t="s">
        <v>171</v>
      </c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"/>
      <c r="DR123" s="1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>
      <c r="A124" s="1" t="s">
        <v>172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"/>
      <c r="AG124" s="1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5" t="s">
        <v>169</v>
      </c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7"/>
      <c r="DR124" s="7"/>
      <c r="DS124" s="15" t="s">
        <v>170</v>
      </c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5" t="s">
        <v>169</v>
      </c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7"/>
      <c r="AG125" s="7"/>
      <c r="AH125" s="15" t="s">
        <v>170</v>
      </c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7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>
      <c r="A127" s="12" t="s">
        <v>173</v>
      </c>
      <c r="B127" s="12"/>
      <c r="C127" s="13"/>
      <c r="D127" s="13"/>
      <c r="E127" s="13"/>
      <c r="F127" s="1" t="s">
        <v>173</v>
      </c>
      <c r="G127" s="1"/>
      <c r="H127" s="1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2">
        <v>200</v>
      </c>
      <c r="Z127" s="12"/>
      <c r="AA127" s="12"/>
      <c r="AB127" s="12"/>
      <c r="AC127" s="12"/>
      <c r="AD127" s="11"/>
      <c r="AE127" s="11"/>
      <c r="AF127" s="1"/>
      <c r="AG127" s="1" t="s">
        <v>174</v>
      </c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1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1"/>
      <c r="CY128" s="1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1"/>
      <c r="DW128" s="1"/>
      <c r="DX128" s="2"/>
      <c r="DY128" s="2"/>
      <c r="DZ128" s="5"/>
      <c r="EA128" s="5"/>
      <c r="EB128" s="5"/>
      <c r="EC128" s="1"/>
      <c r="ED128" s="1"/>
      <c r="EE128" s="1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2"/>
      <c r="EW128" s="2"/>
      <c r="EX128" s="2"/>
      <c r="EY128" s="2"/>
      <c r="EZ128" s="2"/>
      <c r="FA128" s="8"/>
      <c r="FB128" s="8"/>
      <c r="FC128" s="1"/>
      <c r="FD128" s="1"/>
      <c r="FE128" s="1"/>
      <c r="FF128" s="1"/>
      <c r="FG128" s="1"/>
      <c r="FH128" s="1"/>
      <c r="FI128" s="1"/>
      <c r="FJ128" s="1"/>
    </row>
    <row r="129" spans="1:166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1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10"/>
      <c r="CY129" s="10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</sheetData>
  <mergeCells count="865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A49:FJ49"/>
    <mergeCell ref="A50:AJ51"/>
    <mergeCell ref="AK50:AP51"/>
    <mergeCell ref="AQ50:BB51"/>
    <mergeCell ref="BC50:BT51"/>
    <mergeCell ref="EX51:FJ51"/>
    <mergeCell ref="BU50:CG51"/>
    <mergeCell ref="CH50:EJ50"/>
    <mergeCell ref="EK50:FJ50"/>
    <mergeCell ref="CH51:CW51"/>
    <mergeCell ref="CX51:DJ51"/>
    <mergeCell ref="DK51:DW51"/>
    <mergeCell ref="DX51:EJ51"/>
    <mergeCell ref="EK51:EW51"/>
    <mergeCell ref="A53:AJ53"/>
    <mergeCell ref="AK53:AP53"/>
    <mergeCell ref="AQ53:BB53"/>
    <mergeCell ref="BC53:BT53"/>
    <mergeCell ref="BU53:CG53"/>
    <mergeCell ref="A52:AJ52"/>
    <mergeCell ref="AK52:AP52"/>
    <mergeCell ref="AQ52:BB52"/>
    <mergeCell ref="BC52:BT52"/>
    <mergeCell ref="BU52:CG52"/>
    <mergeCell ref="CH53:CW53"/>
    <mergeCell ref="CX53:DJ53"/>
    <mergeCell ref="DK53:DW53"/>
    <mergeCell ref="DX53:EJ53"/>
    <mergeCell ref="EK53:EW53"/>
    <mergeCell ref="EX53:FJ53"/>
    <mergeCell ref="CX52:DJ52"/>
    <mergeCell ref="DK52:DW52"/>
    <mergeCell ref="DX52:EJ52"/>
    <mergeCell ref="EK52:EW52"/>
    <mergeCell ref="EX52:FJ52"/>
    <mergeCell ref="CH52:CW52"/>
    <mergeCell ref="EK55:EW55"/>
    <mergeCell ref="EX55:FJ55"/>
    <mergeCell ref="BU55:CG55"/>
    <mergeCell ref="CH55:CW55"/>
    <mergeCell ref="CX55:DJ55"/>
    <mergeCell ref="DK55:DW55"/>
    <mergeCell ref="CX54:DJ54"/>
    <mergeCell ref="A55:AJ55"/>
    <mergeCell ref="AK55:AP55"/>
    <mergeCell ref="AQ55:BB55"/>
    <mergeCell ref="BC55:BT55"/>
    <mergeCell ref="DX55:EJ55"/>
    <mergeCell ref="EK54:EW54"/>
    <mergeCell ref="EX54:FJ54"/>
    <mergeCell ref="A54:AJ54"/>
    <mergeCell ref="AK54:AP54"/>
    <mergeCell ref="AQ54:BB54"/>
    <mergeCell ref="BC54:BT54"/>
    <mergeCell ref="BU54:CG54"/>
    <mergeCell ref="DK54:DW54"/>
    <mergeCell ref="DX54:EJ54"/>
    <mergeCell ref="CH54:C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EX92:FJ92"/>
    <mergeCell ref="BU92:CG92"/>
    <mergeCell ref="CH92:CW92"/>
    <mergeCell ref="CX92:DJ92"/>
    <mergeCell ref="DK92:DW92"/>
    <mergeCell ref="DX93:EJ93"/>
    <mergeCell ref="DK93:DW93"/>
    <mergeCell ref="A92:AJ92"/>
    <mergeCell ref="AK92:AP92"/>
    <mergeCell ref="AQ92:BB92"/>
    <mergeCell ref="BC92:BT92"/>
    <mergeCell ref="DX92:EJ92"/>
    <mergeCell ref="EK92:EW92"/>
    <mergeCell ref="A101:FJ101"/>
    <mergeCell ref="CF102:ES102"/>
    <mergeCell ref="ET102:FJ103"/>
    <mergeCell ref="CF103:CV103"/>
    <mergeCell ref="CW103:DM103"/>
    <mergeCell ref="DN103:ED103"/>
    <mergeCell ref="A93:AJ93"/>
    <mergeCell ref="AK93:AP93"/>
    <mergeCell ref="AQ93:BB93"/>
    <mergeCell ref="BC93:BT93"/>
    <mergeCell ref="EK93:EW93"/>
    <mergeCell ref="EX93:FJ93"/>
    <mergeCell ref="BU93:CG93"/>
    <mergeCell ref="CH93:CW93"/>
    <mergeCell ref="CX93:DJ93"/>
    <mergeCell ref="EE103:ES103"/>
    <mergeCell ref="CF104:CV104"/>
    <mergeCell ref="CW104:DM104"/>
    <mergeCell ref="DN104:ED104"/>
    <mergeCell ref="EE104:ES104"/>
    <mergeCell ref="A104:AO104"/>
    <mergeCell ref="AP104:AU104"/>
    <mergeCell ref="AV104:BK104"/>
    <mergeCell ref="BL104:CE104"/>
    <mergeCell ref="A102:AO103"/>
    <mergeCell ref="AP102:AU103"/>
    <mergeCell ref="AV102:BK103"/>
    <mergeCell ref="BL102:CE103"/>
    <mergeCell ref="ET104:FJ104"/>
    <mergeCell ref="A105:AO105"/>
    <mergeCell ref="AP105:AU105"/>
    <mergeCell ref="AV105:BK105"/>
    <mergeCell ref="BL105:CE105"/>
    <mergeCell ref="CF105:CV105"/>
    <mergeCell ref="CW105:DM105"/>
    <mergeCell ref="DN105:ED105"/>
    <mergeCell ref="EE105:ES105"/>
    <mergeCell ref="ET105:FJ105"/>
    <mergeCell ref="EE106:ES106"/>
    <mergeCell ref="ET106:FJ106"/>
    <mergeCell ref="ET107:FJ107"/>
    <mergeCell ref="CF107:CV107"/>
    <mergeCell ref="CW107:DM107"/>
    <mergeCell ref="DN107:ED107"/>
    <mergeCell ref="EE107:ES107"/>
    <mergeCell ref="A106:AO106"/>
    <mergeCell ref="AP106:AU106"/>
    <mergeCell ref="AV106:BK106"/>
    <mergeCell ref="BL106:CE106"/>
    <mergeCell ref="CF106:CV106"/>
    <mergeCell ref="CW106:DM106"/>
    <mergeCell ref="A107:AO107"/>
    <mergeCell ref="AP107:AU107"/>
    <mergeCell ref="AV107:BK107"/>
    <mergeCell ref="BL107:CE107"/>
    <mergeCell ref="A108:AO108"/>
    <mergeCell ref="AP108:AU108"/>
    <mergeCell ref="AV108:BK108"/>
    <mergeCell ref="BL108:CE108"/>
    <mergeCell ref="DN106:ED106"/>
    <mergeCell ref="CW108:DM108"/>
    <mergeCell ref="DN108:ED108"/>
    <mergeCell ref="EE108:ES108"/>
    <mergeCell ref="ET108:FJ108"/>
    <mergeCell ref="ET109:FJ109"/>
    <mergeCell ref="CF109:CV109"/>
    <mergeCell ref="CW109:DM109"/>
    <mergeCell ref="DN109:ED109"/>
    <mergeCell ref="EE109:ES109"/>
    <mergeCell ref="A109:AO109"/>
    <mergeCell ref="AP109:AU109"/>
    <mergeCell ref="AV109:BK109"/>
    <mergeCell ref="BL109:CE109"/>
    <mergeCell ref="A110:AO110"/>
    <mergeCell ref="AP110:AU110"/>
    <mergeCell ref="AV110:BK110"/>
    <mergeCell ref="BL110:CE110"/>
    <mergeCell ref="CF108:CV108"/>
    <mergeCell ref="EE111:ES111"/>
    <mergeCell ref="ET111:FJ111"/>
    <mergeCell ref="ET112:FJ112"/>
    <mergeCell ref="A112:AO112"/>
    <mergeCell ref="AP112:AU112"/>
    <mergeCell ref="AV112:BK112"/>
    <mergeCell ref="BL112:CE112"/>
    <mergeCell ref="CF112:CV112"/>
    <mergeCell ref="CF110:CV110"/>
    <mergeCell ref="CW110:DM110"/>
    <mergeCell ref="DN110:ED110"/>
    <mergeCell ref="EE110:ES110"/>
    <mergeCell ref="ET110:FJ110"/>
    <mergeCell ref="A111:AO111"/>
    <mergeCell ref="AP111:AU111"/>
    <mergeCell ref="AV111:BK111"/>
    <mergeCell ref="BL111:CE111"/>
    <mergeCell ref="CF111:CV111"/>
    <mergeCell ref="A113:AO113"/>
    <mergeCell ref="AP113:AU113"/>
    <mergeCell ref="AV113:BK113"/>
    <mergeCell ref="BL113:CE113"/>
    <mergeCell ref="CF113:CV113"/>
    <mergeCell ref="CW113:DM113"/>
    <mergeCell ref="DN113:ED113"/>
    <mergeCell ref="CW111:DM111"/>
    <mergeCell ref="DN111:ED111"/>
    <mergeCell ref="EE113:ES113"/>
    <mergeCell ref="ET113:FJ113"/>
    <mergeCell ref="CF114:CV114"/>
    <mergeCell ref="CW114:DM114"/>
    <mergeCell ref="DN114:ED114"/>
    <mergeCell ref="EE114:ES114"/>
    <mergeCell ref="CW112:DM112"/>
    <mergeCell ref="DN112:ED112"/>
    <mergeCell ref="EE112:ES112"/>
    <mergeCell ref="CW115:DM115"/>
    <mergeCell ref="DN115:ED115"/>
    <mergeCell ref="EE115:ES115"/>
    <mergeCell ref="ET115:FJ115"/>
    <mergeCell ref="CF116:CV116"/>
    <mergeCell ref="CW116:DM116"/>
    <mergeCell ref="DN116:ED116"/>
    <mergeCell ref="EE116:ES116"/>
    <mergeCell ref="A114:AO114"/>
    <mergeCell ref="AP114:AU114"/>
    <mergeCell ref="AV114:BK114"/>
    <mergeCell ref="BL114:CE114"/>
    <mergeCell ref="ET114:FJ114"/>
    <mergeCell ref="A115:AO115"/>
    <mergeCell ref="AP115:AU115"/>
    <mergeCell ref="AV115:BK115"/>
    <mergeCell ref="BL115:CE115"/>
    <mergeCell ref="CF115:CV115"/>
    <mergeCell ref="ET117:FJ117"/>
    <mergeCell ref="A118:AO118"/>
    <mergeCell ref="AP118:AU118"/>
    <mergeCell ref="AV118:BK118"/>
    <mergeCell ref="BL118:CE118"/>
    <mergeCell ref="ET118:FJ118"/>
    <mergeCell ref="CF118:CV118"/>
    <mergeCell ref="A116:AO116"/>
    <mergeCell ref="AP116:AU116"/>
    <mergeCell ref="AV116:BK116"/>
    <mergeCell ref="BL116:CE116"/>
    <mergeCell ref="ET116:FJ116"/>
    <mergeCell ref="A117:AO117"/>
    <mergeCell ref="AP117:AU117"/>
    <mergeCell ref="AV117:BK117"/>
    <mergeCell ref="BL117:CE117"/>
    <mergeCell ref="CF117:CV117"/>
    <mergeCell ref="CW118:DM118"/>
    <mergeCell ref="DN118:ED118"/>
    <mergeCell ref="EE118:ES118"/>
    <mergeCell ref="CW119:DM119"/>
    <mergeCell ref="DN119:ED119"/>
    <mergeCell ref="EE119:ES119"/>
    <mergeCell ref="CW117:DM117"/>
    <mergeCell ref="DN117:ED117"/>
    <mergeCell ref="EE117:ES117"/>
    <mergeCell ref="N122:AE122"/>
    <mergeCell ref="AH122:BH122"/>
    <mergeCell ref="N123:AE123"/>
    <mergeCell ref="AH123:BH123"/>
    <mergeCell ref="R124:AE124"/>
    <mergeCell ref="AH124:BH124"/>
    <mergeCell ref="ET119:FJ119"/>
    <mergeCell ref="A119:AO119"/>
    <mergeCell ref="AP119:AU119"/>
    <mergeCell ref="AV119:BK119"/>
    <mergeCell ref="BL119:CE119"/>
    <mergeCell ref="CF119:CV119"/>
    <mergeCell ref="AD127:AE127"/>
    <mergeCell ref="A127:B127"/>
    <mergeCell ref="C127:E127"/>
    <mergeCell ref="I127:X127"/>
    <mergeCell ref="Y127:AC127"/>
    <mergeCell ref="DC124:DP124"/>
    <mergeCell ref="DS124:ES124"/>
    <mergeCell ref="DC123:DP123"/>
    <mergeCell ref="DS123:ES123"/>
    <mergeCell ref="R125:AE125"/>
    <mergeCell ref="AH125:BH12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SP</cp:lastModifiedBy>
  <dcterms:created xsi:type="dcterms:W3CDTF">2024-01-16T08:03:11Z</dcterms:created>
  <dcterms:modified xsi:type="dcterms:W3CDTF">2024-03-28T11:15:40Z</dcterms:modified>
</cp:coreProperties>
</file>